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13_ncr:1_{7AB64944-68EB-437C-9716-DCDD2411BF36}" xr6:coauthVersionLast="47" xr6:coauthVersionMax="47" xr10:uidLastSave="{00000000-0000-0000-0000-000000000000}"/>
  <bookViews>
    <workbookView xWindow="1752" yWindow="1092" windowWidth="21288" windowHeight="11268" tabRatio="814" xr2:uid="{00000000-000D-0000-FFFF-FFFF00000000}"/>
  </bookViews>
  <sheets>
    <sheet name="要項" sheetId="1" r:id="rId1"/>
    <sheet name="参加申込書" sheetId="42" r:id="rId2"/>
  </sheets>
  <definedNames>
    <definedName name="_xlnm.Print_Area" localSheetId="0">要項!$A$1:$K$102</definedName>
  </definedNames>
  <calcPr calcId="181029"/>
</workbook>
</file>

<file path=xl/calcChain.xml><?xml version="1.0" encoding="utf-8"?>
<calcChain xmlns="http://schemas.openxmlformats.org/spreadsheetml/2006/main">
  <c r="O43" i="42" l="1"/>
  <c r="D2" i="42" l="1"/>
  <c r="L48" i="1" l="1"/>
  <c r="L50" i="1"/>
  <c r="E50" i="1"/>
  <c r="E5" i="1" l="1"/>
  <c r="G19" i="42"/>
  <c r="G16" i="42" l="1"/>
  <c r="G14" i="42"/>
  <c r="G15" i="42"/>
  <c r="G17" i="42"/>
  <c r="G13" i="42"/>
  <c r="D37" i="1"/>
  <c r="D43" i="42"/>
  <c r="D47" i="42"/>
  <c r="D37" i="42"/>
  <c r="D45" i="42"/>
  <c r="D44" i="42"/>
  <c r="D48" i="42"/>
  <c r="D51" i="42"/>
  <c r="D52" i="42"/>
  <c r="D50" i="42"/>
  <c r="D49" i="42"/>
  <c r="D46" i="42"/>
  <c r="G18" i="42" l="1"/>
</calcChain>
</file>

<file path=xl/sharedStrings.xml><?xml version="1.0" encoding="utf-8"?>
<sst xmlns="http://schemas.openxmlformats.org/spreadsheetml/2006/main" count="223" uniqueCount="197">
  <si>
    <t>記</t>
  </si>
  <si>
    <t>期  日</t>
  </si>
  <si>
    <t>競技開始</t>
  </si>
  <si>
    <t>会  場</t>
  </si>
  <si>
    <t>種  目</t>
  </si>
  <si>
    <t>参加費</t>
  </si>
  <si>
    <t>申込締切</t>
  </si>
  <si>
    <t>申込方法</t>
  </si>
  <si>
    <t>白梅スポーツクラブ  （０７５－４０６－２７７９)</t>
  </si>
  <si>
    <t>京都市北区雲ケ畑出谷町１６７</t>
  </si>
  <si>
    <t>選手氏名</t>
    <rPh sb="0" eb="2">
      <t>センシュ</t>
    </rPh>
    <rPh sb="2" eb="4">
      <t>シメイ</t>
    </rPh>
    <phoneticPr fontId="2"/>
  </si>
  <si>
    <t>開会式</t>
    <rPh sb="0" eb="2">
      <t>カイカイ</t>
    </rPh>
    <rPh sb="2" eb="3">
      <t>シキ</t>
    </rPh>
    <phoneticPr fontId="2"/>
  </si>
  <si>
    <t>【個人情報の取り扱いについて】</t>
    <rPh sb="1" eb="3">
      <t>コジン</t>
    </rPh>
    <rPh sb="3" eb="5">
      <t>ジョウホウ</t>
    </rPh>
    <rPh sb="6" eb="7">
      <t>ト</t>
    </rPh>
    <rPh sb="8" eb="9">
      <t>アツカ</t>
    </rPh>
    <phoneticPr fontId="2"/>
  </si>
  <si>
    <t xml:space="preserve">    使用目的は次のとおりとする</t>
    <rPh sb="4" eb="6">
      <t>シヨウ</t>
    </rPh>
    <rPh sb="6" eb="8">
      <t>モクテキ</t>
    </rPh>
    <rPh sb="9" eb="10">
      <t>ツギ</t>
    </rPh>
    <phoneticPr fontId="2"/>
  </si>
  <si>
    <t>　</t>
    <phoneticPr fontId="2"/>
  </si>
  <si>
    <t>①参加申込団体へのエントリー確定通知</t>
    <rPh sb="1" eb="3">
      <t>サンカ</t>
    </rPh>
    <rPh sb="3" eb="5">
      <t>モウシコミ</t>
    </rPh>
    <rPh sb="5" eb="7">
      <t>ダンタイ</t>
    </rPh>
    <rPh sb="14" eb="16">
      <t>カクテイ</t>
    </rPh>
    <rPh sb="16" eb="18">
      <t>ツウチ</t>
    </rPh>
    <phoneticPr fontId="2"/>
  </si>
  <si>
    <t>②大会プログラム作成（大会関係者以外に一般およびマスメディアに公開する）</t>
    <rPh sb="1" eb="3">
      <t>タイカイ</t>
    </rPh>
    <rPh sb="8" eb="10">
      <t>サクセイ</t>
    </rPh>
    <rPh sb="11" eb="13">
      <t>タイカイ</t>
    </rPh>
    <rPh sb="13" eb="16">
      <t>カンケイシャ</t>
    </rPh>
    <rPh sb="16" eb="18">
      <t>イガイ</t>
    </rPh>
    <rPh sb="19" eb="21">
      <t>イッパン</t>
    </rPh>
    <rPh sb="31" eb="33">
      <t>コウカイ</t>
    </rPh>
    <phoneticPr fontId="2"/>
  </si>
  <si>
    <t>③大会運営に必要な場内アナウンス、掲示板等への掲示</t>
    <rPh sb="1" eb="3">
      <t>タイカイ</t>
    </rPh>
    <rPh sb="3" eb="5">
      <t>ウンエイ</t>
    </rPh>
    <rPh sb="6" eb="8">
      <t>ヒツヨウ</t>
    </rPh>
    <rPh sb="9" eb="11">
      <t>ジョウナイ</t>
    </rPh>
    <rPh sb="17" eb="20">
      <t>ケイジバン</t>
    </rPh>
    <rPh sb="20" eb="21">
      <t>トウ</t>
    </rPh>
    <rPh sb="23" eb="25">
      <t>ケイジ</t>
    </rPh>
    <phoneticPr fontId="2"/>
  </si>
  <si>
    <t>④加盟団体およびマスメディア、会場内での参加選手や観客への成績表の配布</t>
    <rPh sb="1" eb="3">
      <t>カメイ</t>
    </rPh>
    <rPh sb="3" eb="5">
      <t>ダンタイ</t>
    </rPh>
    <rPh sb="15" eb="18">
      <t>カイジョウナイ</t>
    </rPh>
    <rPh sb="20" eb="22">
      <t>サンカ</t>
    </rPh>
    <rPh sb="22" eb="24">
      <t>センシュ</t>
    </rPh>
    <rPh sb="25" eb="27">
      <t>カンキャク</t>
    </rPh>
    <rPh sb="29" eb="32">
      <t>セイセキヒョウ</t>
    </rPh>
    <rPh sb="33" eb="35">
      <t>ハイフ</t>
    </rPh>
    <phoneticPr fontId="2"/>
  </si>
  <si>
    <t>　　並びに送付（ホームページ掲載を含む）</t>
    <rPh sb="2" eb="3">
      <t>ナラ</t>
    </rPh>
    <rPh sb="5" eb="7">
      <t>ソウフ</t>
    </rPh>
    <rPh sb="14" eb="16">
      <t>ケイサイ</t>
    </rPh>
    <rPh sb="17" eb="18">
      <t>フク</t>
    </rPh>
    <phoneticPr fontId="2"/>
  </si>
  <si>
    <t>　　上記以外に利用する場合は、本人に通知し承諾を得る</t>
    <rPh sb="2" eb="4">
      <t>ジョウキ</t>
    </rPh>
    <rPh sb="4" eb="6">
      <t>イガイ</t>
    </rPh>
    <rPh sb="7" eb="9">
      <t>リヨウ</t>
    </rPh>
    <rPh sb="11" eb="13">
      <t>バアイ</t>
    </rPh>
    <rPh sb="15" eb="17">
      <t>ホンニン</t>
    </rPh>
    <rPh sb="18" eb="20">
      <t>ツウチ</t>
    </rPh>
    <rPh sb="21" eb="23">
      <t>ショウダク</t>
    </rPh>
    <rPh sb="24" eb="25">
      <t>エ</t>
    </rPh>
    <phoneticPr fontId="2"/>
  </si>
  <si>
    <t>郵便振替　「京都府アーチェリー連盟競技部」　　００９６０－５－２８３１０８</t>
    <rPh sb="0" eb="2">
      <t>ユウビン</t>
    </rPh>
    <rPh sb="2" eb="4">
      <t>フリカエ</t>
    </rPh>
    <rPh sb="6" eb="9">
      <t>キョウトフ</t>
    </rPh>
    <rPh sb="15" eb="17">
      <t>レンメイ</t>
    </rPh>
    <rPh sb="17" eb="20">
      <t>キョウギブ</t>
    </rPh>
    <phoneticPr fontId="2"/>
  </si>
  <si>
    <t>他行からの場合</t>
    <rPh sb="0" eb="2">
      <t>タコウ</t>
    </rPh>
    <rPh sb="5" eb="7">
      <t>バアイ</t>
    </rPh>
    <phoneticPr fontId="2"/>
  </si>
  <si>
    <t>開　門</t>
    <rPh sb="0" eb="1">
      <t>カイ</t>
    </rPh>
    <rPh sb="2" eb="3">
      <t>モン</t>
    </rPh>
    <phoneticPr fontId="2"/>
  </si>
  <si>
    <t>一般・・・・・・・・・・・・・・・・・・・</t>
    <rPh sb="0" eb="2">
      <t>イッパン</t>
    </rPh>
    <phoneticPr fontId="2"/>
  </si>
  <si>
    <t>フリガナ</t>
    <phoneticPr fontId="2"/>
  </si>
  <si>
    <t>表　彰</t>
    <rPh sb="0" eb="1">
      <t>ヒョウ</t>
    </rPh>
    <rPh sb="2" eb="3">
      <t>アキラ</t>
    </rPh>
    <phoneticPr fontId="2"/>
  </si>
  <si>
    <t>競技開催日</t>
    <rPh sb="0" eb="2">
      <t>キョウギ</t>
    </rPh>
    <rPh sb="2" eb="5">
      <t>カイサイビ</t>
    </rPh>
    <phoneticPr fontId="2"/>
  </si>
  <si>
    <t>メールアドレス</t>
    <phoneticPr fontId="2"/>
  </si>
  <si>
    <t>申込責任者名</t>
    <rPh sb="0" eb="2">
      <t>モウシコミ</t>
    </rPh>
    <rPh sb="2" eb="5">
      <t>セキニンシャ</t>
    </rPh>
    <rPh sb="5" eb="6">
      <t>メイ</t>
    </rPh>
    <phoneticPr fontId="2"/>
  </si>
  <si>
    <t>連絡先TEL</t>
    <rPh sb="0" eb="3">
      <t>レンラクサキ</t>
    </rPh>
    <phoneticPr fontId="2"/>
  </si>
  <si>
    <t>連絡先FAX</t>
    <rPh sb="0" eb="3">
      <t>レンラクサキ</t>
    </rPh>
    <phoneticPr fontId="2"/>
  </si>
  <si>
    <t>合計金額が自動的に計算されます。</t>
  </si>
  <si>
    <t>金額集計表</t>
    <rPh sb="0" eb="2">
      <t>キンガク</t>
    </rPh>
    <rPh sb="2" eb="4">
      <t>シュウケイ</t>
    </rPh>
    <rPh sb="4" eb="5">
      <t>ヒョウ</t>
    </rPh>
    <phoneticPr fontId="2"/>
  </si>
  <si>
    <t>区分</t>
    <rPh sb="0" eb="2">
      <t>クブン</t>
    </rPh>
    <phoneticPr fontId="2"/>
  </si>
  <si>
    <t>各単価</t>
    <rPh sb="0" eb="1">
      <t>カク</t>
    </rPh>
    <rPh sb="1" eb="3">
      <t>タンカ</t>
    </rPh>
    <phoneticPr fontId="2"/>
  </si>
  <si>
    <t>計</t>
    <rPh sb="0" eb="1">
      <t>ケイ</t>
    </rPh>
    <phoneticPr fontId="2"/>
  </si>
  <si>
    <t>参加人数</t>
    <rPh sb="0" eb="2">
      <t>サンカ</t>
    </rPh>
    <rPh sb="2" eb="4">
      <t>ニンズウ</t>
    </rPh>
    <phoneticPr fontId="2"/>
  </si>
  <si>
    <t>参加費計</t>
    <rPh sb="0" eb="3">
      <t>サンカヒ</t>
    </rPh>
    <rPh sb="3" eb="4">
      <t>ケイ</t>
    </rPh>
    <phoneticPr fontId="2"/>
  </si>
  <si>
    <t>競技会参加者名簿</t>
    <rPh sb="5" eb="6">
      <t>シャ</t>
    </rPh>
    <rPh sb="6" eb="8">
      <t>メイボ</t>
    </rPh>
    <phoneticPr fontId="2"/>
  </si>
  <si>
    <t xml:space="preserve"> 記載例</t>
    <rPh sb="1" eb="3">
      <t>キサイ</t>
    </rPh>
    <rPh sb="3" eb="4">
      <t>レイ</t>
    </rPh>
    <phoneticPr fontId="2"/>
  </si>
  <si>
    <t>種別</t>
    <rPh sb="0" eb="1">
      <t>シュ</t>
    </rPh>
    <rPh sb="1" eb="2">
      <t>ベツ</t>
    </rPh>
    <phoneticPr fontId="2"/>
  </si>
  <si>
    <t>公認記録</t>
    <rPh sb="0" eb="2">
      <t>コウニン</t>
    </rPh>
    <rPh sb="2" eb="4">
      <t>キロク</t>
    </rPh>
    <phoneticPr fontId="2"/>
  </si>
  <si>
    <t>１．RC男子</t>
    <rPh sb="4" eb="6">
      <t>ダンシ</t>
    </rPh>
    <phoneticPr fontId="2"/>
  </si>
  <si>
    <t>2．RC女子</t>
    <rPh sb="4" eb="6">
      <t>ジョシ</t>
    </rPh>
    <phoneticPr fontId="2"/>
  </si>
  <si>
    <t>3．ＣＰ男子</t>
    <rPh sb="4" eb="6">
      <t>ダンシ</t>
    </rPh>
    <phoneticPr fontId="2"/>
  </si>
  <si>
    <t>4．ＣＰ女子</t>
    <rPh sb="4" eb="6">
      <t>ジョシ</t>
    </rPh>
    <phoneticPr fontId="2"/>
  </si>
  <si>
    <t>5．BB男子</t>
    <rPh sb="4" eb="6">
      <t>ダンシ</t>
    </rPh>
    <phoneticPr fontId="2"/>
  </si>
  <si>
    <t>6．BB女子</t>
    <rPh sb="4" eb="6">
      <t>ジョシ</t>
    </rPh>
    <phoneticPr fontId="2"/>
  </si>
  <si>
    <t>大学生以下　男子</t>
    <rPh sb="0" eb="3">
      <t>ダイガクセイ</t>
    </rPh>
    <rPh sb="3" eb="5">
      <t>イカ</t>
    </rPh>
    <rPh sb="6" eb="8">
      <t>ダンシ</t>
    </rPh>
    <phoneticPr fontId="2"/>
  </si>
  <si>
    <t>人数</t>
    <rPh sb="0" eb="2">
      <t>ニンズウ</t>
    </rPh>
    <phoneticPr fontId="2"/>
  </si>
  <si>
    <t>～</t>
    <phoneticPr fontId="2"/>
  </si>
  <si>
    <t>参加資格</t>
    <rPh sb="0" eb="2">
      <t>サンカ</t>
    </rPh>
    <rPh sb="2" eb="4">
      <t>シカク</t>
    </rPh>
    <phoneticPr fontId="2"/>
  </si>
  <si>
    <t>定　員</t>
    <rPh sb="0" eb="1">
      <t>サダム</t>
    </rPh>
    <rPh sb="2" eb="3">
      <t>イン</t>
    </rPh>
    <phoneticPr fontId="2"/>
  </si>
  <si>
    <t>加算。</t>
    <rPh sb="0" eb="2">
      <t>カサン</t>
    </rPh>
    <phoneticPr fontId="2"/>
  </si>
  <si>
    <t>1.</t>
    <phoneticPr fontId="2"/>
  </si>
  <si>
    <t>2.</t>
  </si>
  <si>
    <t>3.</t>
  </si>
  <si>
    <t>4.</t>
  </si>
  <si>
    <t>5.</t>
  </si>
  <si>
    <t>6-1.</t>
    <phoneticPr fontId="2"/>
  </si>
  <si>
    <t>6-2.</t>
  </si>
  <si>
    <t>7.</t>
    <phoneticPr fontId="2"/>
  </si>
  <si>
    <t>8.</t>
    <phoneticPr fontId="2"/>
  </si>
  <si>
    <t>　参加申込書に必要事項を記入の上、クラブ単位で下記宛、メールで送信してください。</t>
    <rPh sb="20" eb="22">
      <t>タンイ</t>
    </rPh>
    <rPh sb="23" eb="25">
      <t>カキ</t>
    </rPh>
    <rPh sb="25" eb="26">
      <t>アテ</t>
    </rPh>
    <rPh sb="31" eb="33">
      <t>ソウシン</t>
    </rPh>
    <phoneticPr fontId="2"/>
  </si>
  <si>
    <t>（送付先）</t>
    <rPh sb="1" eb="4">
      <t>ソウフサキ</t>
    </rPh>
    <phoneticPr fontId="2"/>
  </si>
  <si>
    <t>京都府アーチェリー連盟事務局　　アドレス　jimukyoku@kyoto-archery.com</t>
    <rPh sb="0" eb="3">
      <t>キョウトフ</t>
    </rPh>
    <rPh sb="9" eb="11">
      <t>レンメイ</t>
    </rPh>
    <rPh sb="11" eb="14">
      <t>ジムキョク</t>
    </rPh>
    <phoneticPr fontId="2"/>
  </si>
  <si>
    <t xml:space="preserve">    電話・ファックス　　075ｰ712ｰ3642 / 090-9540-9498  (小笹）</t>
    <rPh sb="4" eb="6">
      <t>デンワ</t>
    </rPh>
    <rPh sb="45" eb="47">
      <t>オザサ</t>
    </rPh>
    <phoneticPr fontId="2"/>
  </si>
  <si>
    <t>（送金先）</t>
    <rPh sb="1" eb="3">
      <t>ソウキン</t>
    </rPh>
    <rPh sb="3" eb="4">
      <t>サキ</t>
    </rPh>
    <phoneticPr fontId="2"/>
  </si>
  <si>
    <t>また、振込人名には必ずクラブ名も記入のこと</t>
    <rPh sb="3" eb="5">
      <t>フリコミ</t>
    </rPh>
    <rPh sb="5" eb="6">
      <t>ヒト</t>
    </rPh>
    <rPh sb="6" eb="7">
      <t>メイ</t>
    </rPh>
    <rPh sb="9" eb="10">
      <t>カナラ</t>
    </rPh>
    <rPh sb="14" eb="15">
      <t>メイ</t>
    </rPh>
    <rPh sb="16" eb="18">
      <t>キニュウ</t>
    </rPh>
    <phoneticPr fontId="2"/>
  </si>
  <si>
    <t>その他</t>
    <phoneticPr fontId="2"/>
  </si>
  <si>
    <t>9-1</t>
    <phoneticPr fontId="2"/>
  </si>
  <si>
    <t>9-2</t>
  </si>
  <si>
    <t>9-3</t>
  </si>
  <si>
    <t>9-4</t>
  </si>
  <si>
    <t>来場車名</t>
    <rPh sb="0" eb="2">
      <t>ライジョウ</t>
    </rPh>
    <rPh sb="2" eb="4">
      <t>シャメイ</t>
    </rPh>
    <phoneticPr fontId="2"/>
  </si>
  <si>
    <t>もくもく号</t>
    <rPh sb="4" eb="5">
      <t>ゴウ</t>
    </rPh>
    <phoneticPr fontId="2"/>
  </si>
  <si>
    <t>・各部門で空きがある場合、超えた部門から充足することが有ります。</t>
    <rPh sb="1" eb="4">
      <t>カクブモン</t>
    </rPh>
    <rPh sb="5" eb="6">
      <t>ア</t>
    </rPh>
    <rPh sb="10" eb="12">
      <t>バアイ</t>
    </rPh>
    <rPh sb="13" eb="14">
      <t>コ</t>
    </rPh>
    <rPh sb="16" eb="18">
      <t>ブモン</t>
    </rPh>
    <rPh sb="20" eb="22">
      <t>ジュウソク</t>
    </rPh>
    <rPh sb="27" eb="28">
      <t>ア</t>
    </rPh>
    <phoneticPr fontId="1"/>
  </si>
  <si>
    <t>下記の金額集計表にそれぞれの参加人数を入力してください。</t>
    <rPh sb="0" eb="2">
      <t>カキ</t>
    </rPh>
    <rPh sb="3" eb="5">
      <t>キンガク</t>
    </rPh>
    <rPh sb="5" eb="7">
      <t>シュウケイ</t>
    </rPh>
    <rPh sb="7" eb="8">
      <t>ヒョウ</t>
    </rPh>
    <rPh sb="14" eb="16">
      <t>サンカ</t>
    </rPh>
    <rPh sb="16" eb="18">
      <t>ニンズウ</t>
    </rPh>
    <phoneticPr fontId="2"/>
  </si>
  <si>
    <t>マークコースおよびアンマークコースを各１２標的行射。</t>
    <rPh sb="23" eb="24">
      <t>ギョウ</t>
    </rPh>
    <rPh sb="24" eb="25">
      <t>シャ</t>
    </rPh>
    <phoneticPr fontId="2"/>
  </si>
  <si>
    <t>10.</t>
    <phoneticPr fontId="2"/>
  </si>
  <si>
    <t>11.</t>
  </si>
  <si>
    <t>注2：氏名を漢字で入力するとフリガナが自動で表示されます。特殊な読み方は訂正してください。</t>
    <rPh sb="0" eb="1">
      <t>チュウ</t>
    </rPh>
    <rPh sb="3" eb="5">
      <t>シメイ</t>
    </rPh>
    <rPh sb="6" eb="8">
      <t>カンジ</t>
    </rPh>
    <rPh sb="9" eb="11">
      <t>ニュウリョク</t>
    </rPh>
    <rPh sb="19" eb="21">
      <t>ジドウ</t>
    </rPh>
    <rPh sb="22" eb="24">
      <t>ヒョウジ</t>
    </rPh>
    <rPh sb="29" eb="31">
      <t>トクシュ</t>
    </rPh>
    <rPh sb="32" eb="33">
      <t>ヨ</t>
    </rPh>
    <rPh sb="34" eb="35">
      <t>カタ</t>
    </rPh>
    <rPh sb="36" eb="38">
      <t>テイセイ</t>
    </rPh>
    <phoneticPr fontId="2"/>
  </si>
  <si>
    <t>注3：「姓 名」の間に半角スペースを入れてください。</t>
    <rPh sb="0" eb="1">
      <t>チュウ</t>
    </rPh>
    <rPh sb="4" eb="5">
      <t>セイ</t>
    </rPh>
    <rPh sb="6" eb="7">
      <t>ナ</t>
    </rPh>
    <rPh sb="9" eb="10">
      <t>アイダ</t>
    </rPh>
    <rPh sb="11" eb="13">
      <t>ハンカク</t>
    </rPh>
    <rPh sb="18" eb="19">
      <t>イ</t>
    </rPh>
    <phoneticPr fontId="2"/>
  </si>
  <si>
    <t>注4：種別欄には、下記の番号を入れてください。</t>
    <rPh sb="0" eb="1">
      <t>チュウ</t>
    </rPh>
    <rPh sb="3" eb="4">
      <t>シュ</t>
    </rPh>
    <rPh sb="4" eb="5">
      <t>ベツ</t>
    </rPh>
    <rPh sb="5" eb="6">
      <t>ラン</t>
    </rPh>
    <rPh sb="9" eb="11">
      <t>カキ</t>
    </rPh>
    <rPh sb="12" eb="14">
      <t>バンゴウ</t>
    </rPh>
    <rPh sb="15" eb="16">
      <t>イ</t>
    </rPh>
    <phoneticPr fontId="2"/>
  </si>
  <si>
    <t>注8：以下、各セルに別書式の挿入や書式変更をしない事</t>
    <rPh sb="0" eb="1">
      <t>チュウ</t>
    </rPh>
    <rPh sb="3" eb="5">
      <t>イカ</t>
    </rPh>
    <rPh sb="6" eb="7">
      <t>カク</t>
    </rPh>
    <rPh sb="10" eb="11">
      <t>ベツ</t>
    </rPh>
    <rPh sb="11" eb="12">
      <t>ショ</t>
    </rPh>
    <rPh sb="12" eb="13">
      <t>シキ</t>
    </rPh>
    <rPh sb="14" eb="16">
      <t>ソウニュウ</t>
    </rPh>
    <rPh sb="17" eb="19">
      <t>ショシキ</t>
    </rPh>
    <rPh sb="19" eb="21">
      <t>ヘンコウ</t>
    </rPh>
    <rPh sb="25" eb="26">
      <t>コト</t>
    </rPh>
    <phoneticPr fontId="2"/>
  </si>
  <si>
    <t>注9：行数が不足する場合は行を追加して下さい</t>
    <rPh sb="0" eb="1">
      <t>チュウ</t>
    </rPh>
    <rPh sb="3" eb="5">
      <t>ギョウスウ</t>
    </rPh>
    <rPh sb="6" eb="8">
      <t>フソク</t>
    </rPh>
    <rPh sb="10" eb="12">
      <t>バアイ</t>
    </rPh>
    <rPh sb="13" eb="14">
      <t>ギョウ</t>
    </rPh>
    <rPh sb="15" eb="17">
      <t>ツイカ</t>
    </rPh>
    <rPh sb="19" eb="20">
      <t>クダ</t>
    </rPh>
    <phoneticPr fontId="2"/>
  </si>
  <si>
    <t>名</t>
    <rPh sb="0" eb="1">
      <t>メイ</t>
    </rPh>
    <phoneticPr fontId="2"/>
  </si>
  <si>
    <t>・種別との兼ね合いで定員は多少増減する場合が有ります。</t>
    <rPh sb="1" eb="3">
      <t>シュベツ</t>
    </rPh>
    <rPh sb="5" eb="6">
      <t>カ</t>
    </rPh>
    <rPh sb="7" eb="8">
      <t>ア</t>
    </rPh>
    <rPh sb="10" eb="12">
      <t>テイイン</t>
    </rPh>
    <rPh sb="13" eb="15">
      <t>タショウ</t>
    </rPh>
    <rPh sb="15" eb="17">
      <t>ゾウゲン</t>
    </rPh>
    <rPh sb="19" eb="21">
      <t>バアイ</t>
    </rPh>
    <rPh sb="22" eb="23">
      <t>ア</t>
    </rPh>
    <phoneticPr fontId="2"/>
  </si>
  <si>
    <t>用具検査</t>
    <rPh sb="0" eb="2">
      <t>ヨウグ</t>
    </rPh>
    <rPh sb="2" eb="4">
      <t>ケンサ</t>
    </rPh>
    <phoneticPr fontId="2"/>
  </si>
  <si>
    <t>定員96名。</t>
    <rPh sb="0" eb="2">
      <t>テイイン</t>
    </rPh>
    <rPh sb="4" eb="5">
      <t>メイ</t>
    </rPh>
    <phoneticPr fontId="2"/>
  </si>
  <si>
    <t>1．RC男子</t>
    <rPh sb="4" eb="6">
      <t>ダンシ</t>
    </rPh>
    <phoneticPr fontId="2"/>
  </si>
  <si>
    <t>3．CP男子</t>
    <rPh sb="4" eb="6">
      <t>ダンシ</t>
    </rPh>
    <phoneticPr fontId="2"/>
  </si>
  <si>
    <t>4．CP女子</t>
    <rPh sb="4" eb="6">
      <t>ジョシ</t>
    </rPh>
    <phoneticPr fontId="2"/>
  </si>
  <si>
    <t>種別及び</t>
    <rPh sb="0" eb="2">
      <t>シュベツ</t>
    </rPh>
    <rPh sb="2" eb="3">
      <t>オヨ</t>
    </rPh>
    <phoneticPr fontId="2"/>
  </si>
  <si>
    <t>注6：全ア連未登録及び京都府ア連以外は「未登録」欄に〇を入力してください</t>
    <rPh sb="0" eb="1">
      <t>チュウ</t>
    </rPh>
    <rPh sb="3" eb="4">
      <t>ゼン</t>
    </rPh>
    <rPh sb="5" eb="6">
      <t>レン</t>
    </rPh>
    <rPh sb="6" eb="9">
      <t>ミトウロク</t>
    </rPh>
    <rPh sb="9" eb="10">
      <t>オヨ</t>
    </rPh>
    <rPh sb="11" eb="14">
      <t>キョウトフ</t>
    </rPh>
    <rPh sb="15" eb="16">
      <t>レン</t>
    </rPh>
    <rPh sb="16" eb="18">
      <t>イガイ</t>
    </rPh>
    <rPh sb="20" eb="23">
      <t>ミトウロク</t>
    </rPh>
    <rPh sb="24" eb="25">
      <t>ラン</t>
    </rPh>
    <rPh sb="28" eb="30">
      <t>ニュウリョク</t>
    </rPh>
    <phoneticPr fontId="2"/>
  </si>
  <si>
    <t>ﾏｰｸ12ﾎﾟｽﾄ</t>
    <phoneticPr fontId="2"/>
  </si>
  <si>
    <t>来場方法</t>
    <rPh sb="0" eb="2">
      <t>ライジョウ</t>
    </rPh>
    <rPh sb="2" eb="4">
      <t>ホウホウ</t>
    </rPh>
    <phoneticPr fontId="2"/>
  </si>
  <si>
    <t>大会名称</t>
    <rPh sb="0" eb="2">
      <t>タイカイ</t>
    </rPh>
    <rPh sb="2" eb="4">
      <t>メイショウ</t>
    </rPh>
    <phoneticPr fontId="2"/>
  </si>
  <si>
    <t>開催日</t>
    <rPh sb="0" eb="3">
      <t>カイサイビ</t>
    </rPh>
    <phoneticPr fontId="7"/>
  </si>
  <si>
    <t>公認以外</t>
    <rPh sb="0" eb="2">
      <t>コウニン</t>
    </rPh>
    <rPh sb="2" eb="4">
      <t>イガイ</t>
    </rPh>
    <phoneticPr fontId="2"/>
  </si>
  <si>
    <t>右打ち</t>
    <rPh sb="0" eb="2">
      <t>ミギウ</t>
    </rPh>
    <phoneticPr fontId="2"/>
  </si>
  <si>
    <t>左打ち</t>
    <rPh sb="0" eb="1">
      <t>ヒダリ</t>
    </rPh>
    <rPh sb="1" eb="2">
      <t>ウ</t>
    </rPh>
    <phoneticPr fontId="2"/>
  </si>
  <si>
    <t>4桁登録番号</t>
    <rPh sb="1" eb="2">
      <t>ケタ</t>
    </rPh>
    <rPh sb="2" eb="4">
      <t>トウロク</t>
    </rPh>
    <rPh sb="4" eb="6">
      <t>バンゴウ</t>
    </rPh>
    <phoneticPr fontId="2"/>
  </si>
  <si>
    <t>登録番号</t>
    <rPh sb="0" eb="2">
      <t>トウロク</t>
    </rPh>
    <rPh sb="2" eb="4">
      <t>バンゴウ</t>
    </rPh>
    <phoneticPr fontId="2"/>
  </si>
  <si>
    <t>利用</t>
    <rPh sb="0" eb="2">
      <t>リヨウ</t>
    </rPh>
    <phoneticPr fontId="2"/>
  </si>
  <si>
    <t>日本　一太郎</t>
    <rPh sb="0" eb="2">
      <t>ニホン</t>
    </rPh>
    <rPh sb="3" eb="6">
      <t>イチタロウ</t>
    </rPh>
    <phoneticPr fontId="2"/>
  </si>
  <si>
    <t>フェラーリ</t>
    <phoneticPr fontId="2"/>
  </si>
  <si>
    <t>※.府ア連主催大会以外の記録で申請する場合は、記録を確認できる成績表を添付するか、</t>
    <phoneticPr fontId="2"/>
  </si>
  <si>
    <t>合計</t>
    <rPh sb="0" eb="2">
      <t>ゴウケイ</t>
    </rPh>
    <phoneticPr fontId="2"/>
  </si>
  <si>
    <t>※．可能な場合に限り大会当日に表彰を行います。</t>
    <rPh sb="2" eb="4">
      <t>カノウ</t>
    </rPh>
    <rPh sb="5" eb="7">
      <t>バアイ</t>
    </rPh>
    <rPh sb="8" eb="9">
      <t>カギ</t>
    </rPh>
    <rPh sb="10" eb="12">
      <t>タイカイ</t>
    </rPh>
    <rPh sb="12" eb="14">
      <t>トウジツ</t>
    </rPh>
    <rPh sb="15" eb="17">
      <t>ヒョウショウ</t>
    </rPh>
    <rPh sb="18" eb="19">
      <t>オコナ</t>
    </rPh>
    <phoneticPr fontId="2"/>
  </si>
  <si>
    <t>　なお、掲載されたくない場合は、その旨を事前に本連盟に連絡すること</t>
    <rPh sb="4" eb="6">
      <t>ケイサイ</t>
    </rPh>
    <rPh sb="12" eb="14">
      <t>バアイ</t>
    </rPh>
    <rPh sb="18" eb="19">
      <t>ムネ</t>
    </rPh>
    <rPh sb="20" eb="22">
      <t>ジゼン</t>
    </rPh>
    <rPh sb="23" eb="24">
      <t>ホン</t>
    </rPh>
    <rPh sb="24" eb="26">
      <t>レンメイ</t>
    </rPh>
    <rPh sb="27" eb="29">
      <t>レンラク</t>
    </rPh>
    <phoneticPr fontId="2"/>
  </si>
  <si>
    <t>⑤本連盟のホームページまたはSNS等への画像・映像の掲示</t>
    <rPh sb="1" eb="2">
      <t>ホン</t>
    </rPh>
    <rPh sb="2" eb="4">
      <t>レンメイ</t>
    </rPh>
    <rPh sb="17" eb="18">
      <t>ナド</t>
    </rPh>
    <rPh sb="20" eb="22">
      <t>ガゾウ</t>
    </rPh>
    <rPh sb="23" eb="25">
      <t>エイゾウ</t>
    </rPh>
    <rPh sb="26" eb="28">
      <t>ケイジ</t>
    </rPh>
    <phoneticPr fontId="2"/>
  </si>
  <si>
    <t>一般男子</t>
    <rPh sb="0" eb="2">
      <t>イッパン</t>
    </rPh>
    <rPh sb="2" eb="4">
      <t>ダンシ</t>
    </rPh>
    <phoneticPr fontId="2"/>
  </si>
  <si>
    <t>一般女子</t>
    <rPh sb="0" eb="2">
      <t>イッパン</t>
    </rPh>
    <rPh sb="2" eb="4">
      <t>ジョシ</t>
    </rPh>
    <phoneticPr fontId="2"/>
  </si>
  <si>
    <t>大学生以下　女子</t>
    <rPh sb="0" eb="3">
      <t>ダイガクセイ</t>
    </rPh>
    <rPh sb="3" eb="5">
      <t>イカ</t>
    </rPh>
    <rPh sb="6" eb="8">
      <t>ジョシ</t>
    </rPh>
    <phoneticPr fontId="2"/>
  </si>
  <si>
    <t>未登録/京都府連以外加算</t>
    <rPh sb="0" eb="3">
      <t>ミトウロク</t>
    </rPh>
    <rPh sb="4" eb="7">
      <t>キョウトフ</t>
    </rPh>
    <rPh sb="7" eb="8">
      <t>レン</t>
    </rPh>
    <rPh sb="8" eb="10">
      <t>イガイ</t>
    </rPh>
    <rPh sb="10" eb="12">
      <t>カサン</t>
    </rPh>
    <phoneticPr fontId="2"/>
  </si>
  <si>
    <t>参加人数計</t>
    <rPh sb="0" eb="2">
      <t>サンカ</t>
    </rPh>
    <rPh sb="2" eb="4">
      <t>ニンズウ</t>
    </rPh>
    <rPh sb="4" eb="5">
      <t>ケイ</t>
    </rPh>
    <phoneticPr fontId="2"/>
  </si>
  <si>
    <r>
      <t xml:space="preserve">注1：登録番号は8桁です。登録カード番号は7桁なので最初に </t>
    </r>
    <r>
      <rPr>
        <sz val="14"/>
        <color indexed="10"/>
        <rFont val="游ゴシック"/>
        <family val="3"/>
        <charset val="128"/>
      </rPr>
      <t>「0」を追加</t>
    </r>
    <r>
      <rPr>
        <sz val="11"/>
        <color indexed="10"/>
        <rFont val="游ゴシック"/>
        <family val="3"/>
        <charset val="128"/>
      </rPr>
      <t xml:space="preserve"> </t>
    </r>
    <r>
      <rPr>
        <sz val="11"/>
        <rFont val="游ゴシック"/>
        <family val="3"/>
        <charset val="128"/>
      </rPr>
      <t>してください</t>
    </r>
    <rPh sb="0" eb="1">
      <t>チュウ</t>
    </rPh>
    <rPh sb="3" eb="5">
      <t>トウロク</t>
    </rPh>
    <rPh sb="5" eb="7">
      <t>バンゴウ</t>
    </rPh>
    <rPh sb="9" eb="10">
      <t>ケタ</t>
    </rPh>
    <rPh sb="13" eb="15">
      <t>トウロク</t>
    </rPh>
    <rPh sb="18" eb="20">
      <t>バンゴウ</t>
    </rPh>
    <rPh sb="22" eb="23">
      <t>ケタ</t>
    </rPh>
    <rPh sb="26" eb="28">
      <t>サイショ</t>
    </rPh>
    <rPh sb="34" eb="36">
      <t>ツイカ</t>
    </rPh>
    <phoneticPr fontId="2"/>
  </si>
  <si>
    <r>
      <t>　↓「</t>
    </r>
    <r>
      <rPr>
        <b/>
        <sz val="14"/>
        <color rgb="FFFF0000"/>
        <rFont val="游ゴシック"/>
        <family val="3"/>
        <charset val="128"/>
      </rPr>
      <t>0</t>
    </r>
    <r>
      <rPr>
        <sz val="14"/>
        <rFont val="游ゴシック"/>
        <family val="3"/>
        <charset val="128"/>
      </rPr>
      <t xml:space="preserve">」追加　半角文字「8桁」で </t>
    </r>
    <rPh sb="5" eb="7">
      <t>ツイカ</t>
    </rPh>
    <rPh sb="8" eb="10">
      <t>ハンカク</t>
    </rPh>
    <rPh sb="10" eb="12">
      <t>モジ</t>
    </rPh>
    <rPh sb="14" eb="15">
      <t>ケタ</t>
    </rPh>
    <phoneticPr fontId="2"/>
  </si>
  <si>
    <r>
      <rPr>
        <b/>
        <sz val="11"/>
        <color rgb="FFFF0000"/>
        <rFont val="游ゴシック"/>
        <family val="3"/>
        <charset val="128"/>
      </rPr>
      <t>0</t>
    </r>
    <r>
      <rPr>
        <sz val="11"/>
        <color theme="1"/>
        <rFont val="游ゴシック"/>
        <family val="3"/>
        <charset val="128"/>
      </rPr>
      <t>0012345</t>
    </r>
    <phoneticPr fontId="2"/>
  </si>
  <si>
    <t>もくもく号　利用</t>
    <rPh sb="4" eb="5">
      <t>ゴウ</t>
    </rPh>
    <rPh sb="6" eb="8">
      <t>リヨウ</t>
    </rPh>
    <phoneticPr fontId="2"/>
  </si>
  <si>
    <t>〇</t>
    <phoneticPr fontId="2"/>
  </si>
  <si>
    <t>時　間</t>
    <rPh sb="0" eb="1">
      <t>トキ</t>
    </rPh>
    <rPh sb="2" eb="3">
      <t>アイダ</t>
    </rPh>
    <phoneticPr fontId="2"/>
  </si>
  <si>
    <t>受 　付</t>
    <phoneticPr fontId="2"/>
  </si>
  <si>
    <t>主　催</t>
    <rPh sb="0" eb="1">
      <t>オモ</t>
    </rPh>
    <rPh sb="2" eb="3">
      <t>サイ</t>
    </rPh>
    <phoneticPr fontId="2"/>
  </si>
  <si>
    <t>京都府アーチェリー連盟　（府ア連）</t>
    <rPh sb="0" eb="3">
      <t>キョウトフ</t>
    </rPh>
    <phoneticPr fontId="2"/>
  </si>
  <si>
    <t>④　昼食の手配は各自で白梅スポーツクラブに申し込んでください。</t>
    <rPh sb="2" eb="4">
      <t>チュウショク</t>
    </rPh>
    <rPh sb="5" eb="7">
      <t>テハイ</t>
    </rPh>
    <rPh sb="8" eb="10">
      <t>カクジ</t>
    </rPh>
    <rPh sb="11" eb="13">
      <t>ハクバイ</t>
    </rPh>
    <rPh sb="21" eb="22">
      <t>モウ</t>
    </rPh>
    <rPh sb="23" eb="24">
      <t>コ</t>
    </rPh>
    <phoneticPr fontId="2"/>
  </si>
  <si>
    <t>　</t>
    <phoneticPr fontId="2"/>
  </si>
  <si>
    <t>主催団体がHP等で掲載していることを連絡してください。</t>
    <rPh sb="7" eb="8">
      <t>ナド</t>
    </rPh>
    <phoneticPr fontId="2"/>
  </si>
  <si>
    <r>
      <t>どちらか</t>
    </r>
    <r>
      <rPr>
        <sz val="11"/>
        <rFont val="游ゴシック"/>
        <family val="1"/>
        <charset val="128"/>
      </rPr>
      <t>〇</t>
    </r>
    <phoneticPr fontId="2"/>
  </si>
  <si>
    <t>大会名称　※略称でも可</t>
    <rPh sb="0" eb="2">
      <t>タイカイ</t>
    </rPh>
    <rPh sb="2" eb="4">
      <t>メイショウ</t>
    </rPh>
    <rPh sb="6" eb="8">
      <t>リャクショウ</t>
    </rPh>
    <rPh sb="10" eb="11">
      <t>カ</t>
    </rPh>
    <phoneticPr fontId="2"/>
  </si>
  <si>
    <t>クラブ(学校)名</t>
    <rPh sb="4" eb="6">
      <t>ガッコウ</t>
    </rPh>
    <rPh sb="7" eb="8">
      <t>メイ</t>
    </rPh>
    <phoneticPr fontId="2"/>
  </si>
  <si>
    <t>　・駐車場に限りが有ります、上でなるべく乗り合わせでご来場ください。</t>
    <rPh sb="2" eb="5">
      <t>チュウシャジョウ</t>
    </rPh>
    <rPh sb="6" eb="7">
      <t>カギ</t>
    </rPh>
    <rPh sb="9" eb="10">
      <t>ア</t>
    </rPh>
    <rPh sb="14" eb="15">
      <t>ウエ</t>
    </rPh>
    <rPh sb="20" eb="21">
      <t>ノ</t>
    </rPh>
    <rPh sb="22" eb="23">
      <t>ア</t>
    </rPh>
    <rPh sb="27" eb="29">
      <t>ライジョウ</t>
    </rPh>
    <phoneticPr fontId="2"/>
  </si>
  <si>
    <t xml:space="preserve"> ※申し込み時に送金。</t>
    <rPh sb="8" eb="10">
      <t>ソウキン</t>
    </rPh>
    <phoneticPr fontId="2"/>
  </si>
  <si>
    <t>送金日</t>
    <rPh sb="0" eb="2">
      <t>ソウキン</t>
    </rPh>
    <rPh sb="2" eb="3">
      <t>ビ</t>
    </rPh>
    <phoneticPr fontId="2"/>
  </si>
  <si>
    <t>注7：全ア連登録申請中の場合は「登録番号」欄に「申請中」と入力してください</t>
    <rPh sb="0" eb="1">
      <t>チュウ</t>
    </rPh>
    <rPh sb="3" eb="4">
      <t>ゼン</t>
    </rPh>
    <rPh sb="5" eb="6">
      <t>レン</t>
    </rPh>
    <rPh sb="6" eb="8">
      <t>トウロク</t>
    </rPh>
    <rPh sb="8" eb="11">
      <t>シンセイチュウ</t>
    </rPh>
    <rPh sb="12" eb="14">
      <t>バアイ</t>
    </rPh>
    <rPh sb="16" eb="18">
      <t>トウロク</t>
    </rPh>
    <rPh sb="18" eb="20">
      <t>バンゴウ</t>
    </rPh>
    <rPh sb="21" eb="22">
      <t>ラン</t>
    </rPh>
    <rPh sb="24" eb="27">
      <t>シンセイチュウ</t>
    </rPh>
    <rPh sb="29" eb="31">
      <t>ニュウリョク</t>
    </rPh>
    <phoneticPr fontId="2"/>
  </si>
  <si>
    <t>　申し込み総員が１６名以下の場合は中止致します。</t>
    <rPh sb="1" eb="2">
      <t>モウ</t>
    </rPh>
    <rPh sb="3" eb="4">
      <t>コ</t>
    </rPh>
    <rPh sb="5" eb="7">
      <t>ソウイン</t>
    </rPh>
    <rPh sb="10" eb="11">
      <t>メイ</t>
    </rPh>
    <rPh sb="11" eb="13">
      <t>イカ</t>
    </rPh>
    <rPh sb="14" eb="16">
      <t>バアイ</t>
    </rPh>
    <rPh sb="17" eb="20">
      <t>チュウシイタ</t>
    </rPh>
    <phoneticPr fontId="2"/>
  </si>
  <si>
    <t>※．確定参加人数が17名から24名の場合は、マークコース12標的を2回行射とします。</t>
    <rPh sb="2" eb="4">
      <t>カクテイ</t>
    </rPh>
    <rPh sb="16" eb="17">
      <t>メイ</t>
    </rPh>
    <rPh sb="30" eb="32">
      <t>ヒョウテキ</t>
    </rPh>
    <rPh sb="34" eb="35">
      <t>カイ</t>
    </rPh>
    <rPh sb="35" eb="36">
      <t>ギョウ</t>
    </rPh>
    <rPh sb="36" eb="37">
      <t>シャ</t>
    </rPh>
    <phoneticPr fontId="2"/>
  </si>
  <si>
    <t>③．府ア連加盟クラブ員、若しくは本連盟が参加を認めた者。</t>
    <rPh sb="2" eb="3">
      <t>フ</t>
    </rPh>
    <rPh sb="4" eb="5">
      <t>レン</t>
    </rPh>
    <rPh sb="5" eb="7">
      <t>カメイ</t>
    </rPh>
    <rPh sb="10" eb="11">
      <t>イン</t>
    </rPh>
    <rPh sb="12" eb="13">
      <t>モ</t>
    </rPh>
    <rPh sb="16" eb="19">
      <t>ホンレンメイ</t>
    </rPh>
    <rPh sb="20" eb="22">
      <t>サンカ</t>
    </rPh>
    <phoneticPr fontId="7"/>
  </si>
  <si>
    <t>府ア連表彰規定による</t>
    <phoneticPr fontId="2"/>
  </si>
  <si>
    <t>府ア連員以外の方・・・・・・・</t>
    <rPh sb="3" eb="4">
      <t>イン</t>
    </rPh>
    <rPh sb="4" eb="6">
      <t>イガイ</t>
    </rPh>
    <rPh sb="7" eb="8">
      <t>カタ</t>
    </rPh>
    <phoneticPr fontId="2"/>
  </si>
  <si>
    <t>・男女や種別混合の組合せになる場合が有ります。</t>
    <rPh sb="1" eb="3">
      <t>ダンジョ</t>
    </rPh>
    <rPh sb="4" eb="6">
      <t>シュベツ</t>
    </rPh>
    <rPh sb="6" eb="8">
      <t>コンゴウ</t>
    </rPh>
    <rPh sb="9" eb="11">
      <t>クミアワ</t>
    </rPh>
    <rPh sb="15" eb="17">
      <t>バアイ</t>
    </rPh>
    <rPh sb="18" eb="19">
      <t>ア</t>
    </rPh>
    <phoneticPr fontId="2"/>
  </si>
  <si>
    <t>・カナ氏名（受取人名）：キヨウトフアーチエリーレンメイキヨウキ゛フ゛</t>
    <rPh sb="3" eb="5">
      <t>シメイ</t>
    </rPh>
    <phoneticPr fontId="2"/>
  </si>
  <si>
    <t>・なお、必ず「通信欄」にクラブ名・競技会名及び参加者数を明記して下さい。</t>
    <rPh sb="4" eb="5">
      <t>カナラ</t>
    </rPh>
    <rPh sb="7" eb="9">
      <t>ツウシン</t>
    </rPh>
    <rPh sb="9" eb="10">
      <t>ラン</t>
    </rPh>
    <rPh sb="15" eb="16">
      <t>メイ</t>
    </rPh>
    <rPh sb="17" eb="19">
      <t>キョウギ</t>
    </rPh>
    <rPh sb="19" eb="20">
      <t>カイ</t>
    </rPh>
    <rPh sb="20" eb="21">
      <t>メイ</t>
    </rPh>
    <rPh sb="21" eb="22">
      <t>オヨ</t>
    </rPh>
    <rPh sb="23" eb="26">
      <t>サンカシャ</t>
    </rPh>
    <rPh sb="26" eb="27">
      <t>スウ</t>
    </rPh>
    <rPh sb="28" eb="30">
      <t>メイキ</t>
    </rPh>
    <rPh sb="32" eb="33">
      <t>クダ</t>
    </rPh>
    <phoneticPr fontId="2"/>
  </si>
  <si>
    <t>大学生以下・・・・・・・・・・・・・・・・・</t>
    <rPh sb="0" eb="3">
      <t>ダイガクセイ</t>
    </rPh>
    <rPh sb="3" eb="5">
      <t>イカ</t>
    </rPh>
    <phoneticPr fontId="2"/>
  </si>
  <si>
    <t>・申し込み時に送金してください。</t>
    <rPh sb="7" eb="9">
      <t>ソウキン</t>
    </rPh>
    <phoneticPr fontId="2"/>
  </si>
  <si>
    <t>　定員を超えた場合の処置は下記の通り。</t>
    <rPh sb="1" eb="3">
      <t>テイイン</t>
    </rPh>
    <rPh sb="4" eb="5">
      <t>コ</t>
    </rPh>
    <rPh sb="7" eb="9">
      <t>バアイ</t>
    </rPh>
    <rPh sb="10" eb="12">
      <t>ショチ</t>
    </rPh>
    <rPh sb="13" eb="15">
      <t>カキ</t>
    </rPh>
    <rPh sb="16" eb="17">
      <t>トオ</t>
    </rPh>
    <phoneticPr fontId="1"/>
  </si>
  <si>
    <r>
      <t>　・駐車場に限りが有ります、「密」に配慮頂いた上で</t>
    </r>
    <r>
      <rPr>
        <b/>
        <u val="double"/>
        <sz val="11"/>
        <color rgb="FFFF0000"/>
        <rFont val="游ゴシック"/>
        <family val="3"/>
        <charset val="128"/>
      </rPr>
      <t>なるべく乗り合わせでご来場ください。</t>
    </r>
    <rPh sb="2" eb="5">
      <t>チュウシャジョウ</t>
    </rPh>
    <rPh sb="6" eb="7">
      <t>カギ</t>
    </rPh>
    <rPh sb="9" eb="10">
      <t>ア</t>
    </rPh>
    <rPh sb="15" eb="16">
      <t>ミツ</t>
    </rPh>
    <rPh sb="18" eb="20">
      <t>ハイリョ</t>
    </rPh>
    <rPh sb="20" eb="21">
      <t>イタダ</t>
    </rPh>
    <rPh sb="23" eb="24">
      <t>ウエ</t>
    </rPh>
    <rPh sb="29" eb="30">
      <t>ノ</t>
    </rPh>
    <rPh sb="31" eb="32">
      <t>ア</t>
    </rPh>
    <rPh sb="36" eb="38">
      <t>ライジョウ</t>
    </rPh>
    <phoneticPr fontId="2"/>
  </si>
  <si>
    <t>※．自動車で来られる方は申込シートの記載欄に必要事項を入力してください。</t>
    <rPh sb="2" eb="5">
      <t>ジドウシャ</t>
    </rPh>
    <rPh sb="6" eb="7">
      <t>コ</t>
    </rPh>
    <rPh sb="10" eb="11">
      <t>カタ</t>
    </rPh>
    <rPh sb="12" eb="14">
      <t>モウシコミ</t>
    </rPh>
    <rPh sb="18" eb="20">
      <t>キサイ</t>
    </rPh>
    <rPh sb="20" eb="21">
      <t>ラン</t>
    </rPh>
    <rPh sb="22" eb="24">
      <t>ヒツヨウ</t>
    </rPh>
    <rPh sb="24" eb="26">
      <t>ジコウ</t>
    </rPh>
    <rPh sb="27" eb="29">
      <t>ニュウリョク</t>
    </rPh>
    <phoneticPr fontId="2"/>
  </si>
  <si>
    <t>※．多数の場合、台数制限を行うことが有ります。</t>
    <rPh sb="2" eb="4">
      <t>タスウ</t>
    </rPh>
    <rPh sb="5" eb="7">
      <t>バアイ</t>
    </rPh>
    <rPh sb="8" eb="10">
      <t>ダイスウ</t>
    </rPh>
    <rPh sb="10" eb="12">
      <t>セイゲン</t>
    </rPh>
    <rPh sb="13" eb="14">
      <t>オコナ</t>
    </rPh>
    <rPh sb="18" eb="19">
      <t>ア</t>
    </rPh>
    <phoneticPr fontId="2"/>
  </si>
  <si>
    <t>　京都地下鉄烏丸線「北大路駅」下車、北大路駅前より、8:40発　白梅橋9:06着下車すぐ。</t>
    <rPh sb="1" eb="3">
      <t>キョウト</t>
    </rPh>
    <rPh sb="3" eb="6">
      <t>チカテツ</t>
    </rPh>
    <rPh sb="6" eb="8">
      <t>カラスマ</t>
    </rPh>
    <rPh sb="8" eb="9">
      <t>セン</t>
    </rPh>
    <rPh sb="10" eb="13">
      <t>キタオオジ</t>
    </rPh>
    <rPh sb="13" eb="14">
      <t>エキ</t>
    </rPh>
    <rPh sb="15" eb="17">
      <t>ゲシャ</t>
    </rPh>
    <rPh sb="18" eb="21">
      <t>キタオオジ</t>
    </rPh>
    <rPh sb="21" eb="23">
      <t>エキマエ</t>
    </rPh>
    <phoneticPr fontId="2"/>
  </si>
  <si>
    <t>　詳しくは「雲ヶ畑バスもくもく号」で検索してみて下さい。</t>
    <rPh sb="1" eb="2">
      <t>クワ</t>
    </rPh>
    <rPh sb="18" eb="20">
      <t>ケンサク</t>
    </rPh>
    <rPh sb="24" eb="25">
      <t>クダ</t>
    </rPh>
    <phoneticPr fontId="2"/>
  </si>
  <si>
    <t>※．2020年11月の情報です、必ず各自で調べて下さい。</t>
    <rPh sb="6" eb="7">
      <t>ネン</t>
    </rPh>
    <rPh sb="9" eb="10">
      <t>ガツ</t>
    </rPh>
    <rPh sb="11" eb="13">
      <t>ジョウホウ</t>
    </rPh>
    <rPh sb="16" eb="17">
      <t>カナラ</t>
    </rPh>
    <rPh sb="18" eb="20">
      <t>カクジ</t>
    </rPh>
    <rPh sb="21" eb="22">
      <t>シラ</t>
    </rPh>
    <rPh sb="24" eb="25">
      <t>クダ</t>
    </rPh>
    <phoneticPr fontId="2"/>
  </si>
  <si>
    <t>※．バスで来られる方は申込シートの記載欄に「〇」を入力してください。</t>
    <rPh sb="5" eb="6">
      <t>コ</t>
    </rPh>
    <rPh sb="9" eb="10">
      <t>カタ</t>
    </rPh>
    <rPh sb="11" eb="13">
      <t>モウシコミ</t>
    </rPh>
    <rPh sb="17" eb="19">
      <t>キサイ</t>
    </rPh>
    <rPh sb="19" eb="20">
      <t>ラン</t>
    </rPh>
    <rPh sb="25" eb="27">
      <t>ニュウリョク</t>
    </rPh>
    <phoneticPr fontId="2"/>
  </si>
  <si>
    <t>・府ア連以外の参加者についても、定員に余裕があった場合のみ、参加を認めますが表彰対象外とします。</t>
    <rPh sb="33" eb="34">
      <t>ミト</t>
    </rPh>
    <rPh sb="38" eb="40">
      <t>ヒョウショウ</t>
    </rPh>
    <rPh sb="40" eb="42">
      <t>タイショウ</t>
    </rPh>
    <rPh sb="42" eb="43">
      <t>ガイ</t>
    </rPh>
    <phoneticPr fontId="2"/>
  </si>
  <si>
    <t>・申込忘れで当日参加申込みを行った選手について、定員に余裕があった場合のみ参加を認めます。</t>
    <rPh sb="24" eb="26">
      <t>テイイン</t>
    </rPh>
    <rPh sb="27" eb="29">
      <t>ヨユウ</t>
    </rPh>
    <rPh sb="33" eb="35">
      <t>バアイ</t>
    </rPh>
    <rPh sb="37" eb="39">
      <t>サンカ</t>
    </rPh>
    <rPh sb="40" eb="41">
      <t>ミト</t>
    </rPh>
    <phoneticPr fontId="4"/>
  </si>
  <si>
    <t>③　府ア連が中止を決めた場合や参加をお断りする場合は参加費を全額返却致します。</t>
    <rPh sb="2" eb="3">
      <t>フ</t>
    </rPh>
    <rPh sb="15" eb="17">
      <t>サンカ</t>
    </rPh>
    <rPh sb="19" eb="20">
      <t>コトワ</t>
    </rPh>
    <rPh sb="23" eb="25">
      <t>バアイ</t>
    </rPh>
    <rPh sb="30" eb="32">
      <t>ゼンガク</t>
    </rPh>
    <rPh sb="32" eb="34">
      <t>ヘンキャク</t>
    </rPh>
    <rPh sb="34" eb="35">
      <t>イタ</t>
    </rPh>
    <phoneticPr fontId="2"/>
  </si>
  <si>
    <t>①　申し込み総員が１６名以下の場合は中止致します。</t>
    <rPh sb="2" eb="3">
      <t>モウ</t>
    </rPh>
    <rPh sb="4" eb="5">
      <t>コ</t>
    </rPh>
    <rPh sb="6" eb="8">
      <t>ソウイン</t>
    </rPh>
    <rPh sb="11" eb="12">
      <t>メイ</t>
    </rPh>
    <rPh sb="12" eb="14">
      <t>イカ</t>
    </rPh>
    <rPh sb="15" eb="17">
      <t>バアイ</t>
    </rPh>
    <rPh sb="18" eb="21">
      <t>チュウシイタ</t>
    </rPh>
    <phoneticPr fontId="2"/>
  </si>
  <si>
    <t>　何れも電話に出ない場合は留守番メッセージを入れてください。</t>
    <rPh sb="1" eb="2">
      <t>イズ</t>
    </rPh>
    <rPh sb="4" eb="6">
      <t>デンワ</t>
    </rPh>
    <rPh sb="7" eb="8">
      <t>デ</t>
    </rPh>
    <rPh sb="10" eb="12">
      <t>バアイ</t>
    </rPh>
    <rPh sb="13" eb="16">
      <t>ルスバン</t>
    </rPh>
    <rPh sb="22" eb="23">
      <t>イ</t>
    </rPh>
    <phoneticPr fontId="2"/>
  </si>
  <si>
    <t>　ゆうちょ銀行　〇九九（ゼロキュウキュウ）店（０９９）　当座　０２８３１０８</t>
    <rPh sb="5" eb="7">
      <t>ギンコウ</t>
    </rPh>
    <rPh sb="9" eb="10">
      <t>キュウ</t>
    </rPh>
    <rPh sb="10" eb="11">
      <t>キュウ</t>
    </rPh>
    <rPh sb="21" eb="22">
      <t>テン</t>
    </rPh>
    <rPh sb="28" eb="30">
      <t>トウザ</t>
    </rPh>
    <phoneticPr fontId="2"/>
  </si>
  <si>
    <t>↓　送金日を記載</t>
    <phoneticPr fontId="2"/>
  </si>
  <si>
    <t>・もくもく号の利用者が有り遅延した場合は調整します。</t>
    <rPh sb="5" eb="6">
      <t>ゴウ</t>
    </rPh>
    <rPh sb="7" eb="9">
      <t>リヨウ</t>
    </rPh>
    <rPh sb="9" eb="10">
      <t>シャ</t>
    </rPh>
    <rPh sb="11" eb="12">
      <t>ア</t>
    </rPh>
    <rPh sb="13" eb="15">
      <t>チエン</t>
    </rPh>
    <rPh sb="17" eb="19">
      <t>バアイ</t>
    </rPh>
    <rPh sb="20" eb="22">
      <t>チョウセイ</t>
    </rPh>
    <phoneticPr fontId="2"/>
  </si>
  <si>
    <t>前半10:00</t>
    <rPh sb="0" eb="2">
      <t>ゼンハン</t>
    </rPh>
    <phoneticPr fontId="2"/>
  </si>
  <si>
    <t>～12:15</t>
    <phoneticPr fontId="2"/>
  </si>
  <si>
    <t>後半12:45</t>
    <rPh sb="0" eb="2">
      <t>コウハン</t>
    </rPh>
    <phoneticPr fontId="2"/>
  </si>
  <si>
    <t>～15:00</t>
    <phoneticPr fontId="2"/>
  </si>
  <si>
    <t>予定</t>
    <rPh sb="0" eb="2">
      <t>ヨテイ</t>
    </rPh>
    <phoneticPr fontId="2"/>
  </si>
  <si>
    <t>⑥自家用車で来られる方。</t>
    <rPh sb="1" eb="5">
      <t>ジカヨウシャ</t>
    </rPh>
    <rPh sb="6" eb="7">
      <t>コ</t>
    </rPh>
    <rPh sb="10" eb="11">
      <t>カタ</t>
    </rPh>
    <phoneticPr fontId="2"/>
  </si>
  <si>
    <t>⑦地域バス「雲ヶ畑バスもくもく号」を利用される方。</t>
    <rPh sb="1" eb="3">
      <t>チイキ</t>
    </rPh>
    <rPh sb="18" eb="20">
      <t>リヨウ</t>
    </rPh>
    <rPh sb="23" eb="24">
      <t>カタ</t>
    </rPh>
    <phoneticPr fontId="2"/>
  </si>
  <si>
    <t>⑧参加申込書の注意をお読みの上、記入間違いのないようにしてください。</t>
    <rPh sb="1" eb="3">
      <t>サンカ</t>
    </rPh>
    <rPh sb="3" eb="6">
      <t>モウシコミショ</t>
    </rPh>
    <rPh sb="7" eb="9">
      <t>チュウイ</t>
    </rPh>
    <rPh sb="11" eb="12">
      <t>ヨ</t>
    </rPh>
    <rPh sb="14" eb="15">
      <t>ウエ</t>
    </rPh>
    <rPh sb="16" eb="18">
      <t>キニュウ</t>
    </rPh>
    <rPh sb="18" eb="20">
      <t>マチガ</t>
    </rPh>
    <phoneticPr fontId="4"/>
  </si>
  <si>
    <t>※．大会役員及び白梅スポーツ関係者以外は8時以前入場をご遠慮ください。</t>
    <rPh sb="2" eb="4">
      <t>タイカイ</t>
    </rPh>
    <rPh sb="4" eb="6">
      <t>ヤクイン</t>
    </rPh>
    <rPh sb="6" eb="7">
      <t>オヨ</t>
    </rPh>
    <rPh sb="8" eb="10">
      <t>シラウメ</t>
    </rPh>
    <rPh sb="14" eb="17">
      <t>カンケイシャ</t>
    </rPh>
    <rPh sb="17" eb="19">
      <t>イガイ</t>
    </rPh>
    <rPh sb="21" eb="22">
      <t>ジ</t>
    </rPh>
    <rPh sb="22" eb="24">
      <t>イゼン</t>
    </rPh>
    <rPh sb="24" eb="26">
      <t>ニュウジョウ</t>
    </rPh>
    <rPh sb="28" eb="30">
      <t>エンリョ</t>
    </rPh>
    <phoneticPr fontId="17"/>
  </si>
  <si>
    <t>①．2024年度府ア連登録者(登録予定者含む)。</t>
    <rPh sb="8" eb="9">
      <t>フ</t>
    </rPh>
    <rPh sb="10" eb="11">
      <t>レン</t>
    </rPh>
    <rPh sb="11" eb="14">
      <t>トウロクシャ</t>
    </rPh>
    <rPh sb="13" eb="14">
      <t>シャ</t>
    </rPh>
    <rPh sb="15" eb="20">
      <t>トウロクヨテイシャ</t>
    </rPh>
    <rPh sb="20" eb="21">
      <t>フク</t>
    </rPh>
    <phoneticPr fontId="2"/>
  </si>
  <si>
    <t>②．下記期間の公認記録マーク12標的36射の上位選手から参加を確定します。</t>
    <rPh sb="2" eb="4">
      <t>カキ</t>
    </rPh>
    <rPh sb="4" eb="6">
      <t>キカン</t>
    </rPh>
    <rPh sb="7" eb="9">
      <t>コウニン</t>
    </rPh>
    <rPh sb="9" eb="11">
      <t>キロク</t>
    </rPh>
    <rPh sb="16" eb="18">
      <t>ヒョウテキ</t>
    </rPh>
    <rPh sb="20" eb="21">
      <t>シャ</t>
    </rPh>
    <phoneticPr fontId="1"/>
  </si>
  <si>
    <t>当日中</t>
    <phoneticPr fontId="2"/>
  </si>
  <si>
    <t>⑤　会場へのアクセスについては⑥ ⑦の通り</t>
    <rPh sb="2" eb="4">
      <t>カイジョウ</t>
    </rPh>
    <rPh sb="19" eb="20">
      <t>トオ</t>
    </rPh>
    <phoneticPr fontId="2"/>
  </si>
  <si>
    <t>⑨白梅スポーツクラブは、2024年4月21日～大会当日の入山案内前は「アンマークコース入場禁止」となります。</t>
    <rPh sb="1" eb="3">
      <t>シラウメ</t>
    </rPh>
    <rPh sb="16" eb="17">
      <t>ネン</t>
    </rPh>
    <rPh sb="18" eb="19">
      <t>ガツ</t>
    </rPh>
    <rPh sb="21" eb="22">
      <t>ニチ</t>
    </rPh>
    <rPh sb="23" eb="25">
      <t>タイカイ</t>
    </rPh>
    <rPh sb="25" eb="27">
      <t>トウジツ</t>
    </rPh>
    <rPh sb="28" eb="30">
      <t>ニュウザン</t>
    </rPh>
    <rPh sb="30" eb="32">
      <t>アンナイ</t>
    </rPh>
    <rPh sb="35" eb="36">
      <t>カン</t>
    </rPh>
    <rPh sb="46" eb="48">
      <t>ニュウジョウ</t>
    </rPh>
    <phoneticPr fontId="2"/>
  </si>
  <si>
    <t>・参加申込書の注意をお読みの上、記入間違いのないように記載して下さい。</t>
    <rPh sb="1" eb="3">
      <t>サンカ</t>
    </rPh>
    <rPh sb="3" eb="6">
      <t>モウシコミショ</t>
    </rPh>
    <rPh sb="7" eb="9">
      <t>チュウイ</t>
    </rPh>
    <rPh sb="11" eb="12">
      <t>ヨ</t>
    </rPh>
    <rPh sb="14" eb="15">
      <t>ウエ</t>
    </rPh>
    <rPh sb="16" eb="18">
      <t>キニュウ</t>
    </rPh>
    <rPh sb="18" eb="20">
      <t>マチガ</t>
    </rPh>
    <rPh sb="27" eb="29">
      <t>キサイ</t>
    </rPh>
    <rPh sb="31" eb="32">
      <t>クダ</t>
    </rPh>
    <phoneticPr fontId="4"/>
  </si>
  <si>
    <t>⑩　感染拡大防止について。</t>
    <rPh sb="2" eb="8">
      <t>カンセンカクダイボウシ</t>
    </rPh>
    <phoneticPr fontId="2"/>
  </si>
  <si>
    <t>※．感染拡大予防の観点からマスクはなるべく持参してください、風邪や発熱の症状等のある方は出場を控えてください。</t>
    <rPh sb="2" eb="4">
      <t>カンセン</t>
    </rPh>
    <rPh sb="4" eb="6">
      <t>カクダイ</t>
    </rPh>
    <rPh sb="6" eb="8">
      <t>ヨボウ</t>
    </rPh>
    <rPh sb="9" eb="11">
      <t>カンテン</t>
    </rPh>
    <rPh sb="21" eb="23">
      <t>ジサン</t>
    </rPh>
    <rPh sb="30" eb="32">
      <t>カゼ</t>
    </rPh>
    <rPh sb="33" eb="35">
      <t>ハツネツ</t>
    </rPh>
    <rPh sb="36" eb="38">
      <t>ショウジョウ</t>
    </rPh>
    <rPh sb="38" eb="39">
      <t>ナド</t>
    </rPh>
    <rPh sb="42" eb="43">
      <t>ホウ</t>
    </rPh>
    <rPh sb="44" eb="46">
      <t>シュツジョウ</t>
    </rPh>
    <rPh sb="47" eb="48">
      <t>ヒカ</t>
    </rPh>
    <phoneticPr fontId="2"/>
  </si>
  <si>
    <t>⑪　種々の事情により、競技会の開催または内容に変更が生じる場合がありますのでご了承ください。その場合は所属団体に連絡およびホームページに掲載します。</t>
    <phoneticPr fontId="2"/>
  </si>
  <si>
    <t>（木曜日) 必着</t>
    <rPh sb="2" eb="4">
      <t>ヨウビ</t>
    </rPh>
    <phoneticPr fontId="2"/>
  </si>
  <si>
    <t>※．府ア連以外方は、表彰対象外ですがその記録は公認対象です。</t>
    <rPh sb="2" eb="3">
      <t>フ</t>
    </rPh>
    <rPh sb="4" eb="5">
      <t>レン</t>
    </rPh>
    <rPh sb="5" eb="7">
      <t>イガイ</t>
    </rPh>
    <rPh sb="7" eb="8">
      <t>カタ</t>
    </rPh>
    <rPh sb="10" eb="12">
      <t>ヒョウショウ</t>
    </rPh>
    <rPh sb="12" eb="14">
      <t>タイショウ</t>
    </rPh>
    <rPh sb="14" eb="15">
      <t>ガイ</t>
    </rPh>
    <rPh sb="20" eb="22">
      <t>キロク</t>
    </rPh>
    <rPh sb="23" eb="25">
      <t>コウニン</t>
    </rPh>
    <rPh sb="25" eb="27">
      <t>タイショウ</t>
    </rPh>
    <phoneticPr fontId="2"/>
  </si>
  <si>
    <t>※．公認記録の対象期間は2023年3月26日から2024年4月7日まで。</t>
    <rPh sb="7" eb="9">
      <t>タイショウ</t>
    </rPh>
    <rPh sb="9" eb="11">
      <t>キカン</t>
    </rPh>
    <phoneticPr fontId="2"/>
  </si>
  <si>
    <t>※．申込書に公認記録記入欄が有ります、大会名とマーク36射の得点を申告してください。</t>
    <phoneticPr fontId="2"/>
  </si>
  <si>
    <t>※．公認記録の無い方については公認以外欄にマーク36射記録を申告してください。</t>
    <rPh sb="2" eb="4">
      <t>コウニン</t>
    </rPh>
    <rPh sb="4" eb="6">
      <t>キロク</t>
    </rPh>
    <rPh sb="7" eb="8">
      <t>ナ</t>
    </rPh>
    <rPh sb="9" eb="10">
      <t>カタ</t>
    </rPh>
    <rPh sb="15" eb="17">
      <t>コウニン</t>
    </rPh>
    <rPh sb="17" eb="19">
      <t>イガイ</t>
    </rPh>
    <rPh sb="19" eb="20">
      <t>ラン</t>
    </rPh>
    <rPh sb="26" eb="27">
      <t>シャ</t>
    </rPh>
    <rPh sb="27" eb="29">
      <t>キロク</t>
    </rPh>
    <rPh sb="30" eb="32">
      <t>シンコク</t>
    </rPh>
    <phoneticPr fontId="2"/>
  </si>
  <si>
    <t>2024年度全京都フィールドアーチェリー選手権大会申込書</t>
    <rPh sb="20" eb="23">
      <t>センシュケン</t>
    </rPh>
    <rPh sb="25" eb="27">
      <t>モウシコミ</t>
    </rPh>
    <rPh sb="27" eb="28">
      <t>ショ</t>
    </rPh>
    <phoneticPr fontId="2"/>
  </si>
  <si>
    <t>特殊な読みで変換できない場合は直接入力してください</t>
    <rPh sb="0" eb="2">
      <t>トクシュ</t>
    </rPh>
    <rPh sb="3" eb="4">
      <t>ヨ</t>
    </rPh>
    <rPh sb="6" eb="8">
      <t>ヘンカン</t>
    </rPh>
    <rPh sb="12" eb="14">
      <t>バアイ</t>
    </rPh>
    <rPh sb="15" eb="17">
      <t>チョクセツ</t>
    </rPh>
    <rPh sb="17" eb="19">
      <t>ニュウリョク</t>
    </rPh>
    <phoneticPr fontId="2"/>
  </si>
  <si>
    <t>番号は8桁です最初に0を追加してください</t>
    <rPh sb="0" eb="2">
      <t>バンゴウ</t>
    </rPh>
    <rPh sb="4" eb="5">
      <t>ケタ</t>
    </rPh>
    <rPh sb="7" eb="9">
      <t>サイショ</t>
    </rPh>
    <rPh sb="12" eb="14">
      <t>ツイカ</t>
    </rPh>
    <phoneticPr fontId="2"/>
  </si>
  <si>
    <t>[氏｣「名」間に半角スペースを入れてください</t>
    <rPh sb="1" eb="2">
      <t>シ</t>
    </rPh>
    <rPh sb="4" eb="5">
      <t>ナ</t>
    </rPh>
    <rPh sb="15" eb="16">
      <t>イ</t>
    </rPh>
    <phoneticPr fontId="2"/>
  </si>
  <si>
    <t>定員内訳</t>
    <rPh sb="0" eb="2">
      <t>テイイン</t>
    </rPh>
    <rPh sb="2" eb="4">
      <t>ウチワケ</t>
    </rPh>
    <phoneticPr fontId="2"/>
  </si>
  <si>
    <t>全日本アーチェリー連競技者登録者（予定含む）。</t>
    <rPh sb="0" eb="3">
      <t>ゼンニホン</t>
    </rPh>
    <rPh sb="10" eb="12">
      <t>キョウギ</t>
    </rPh>
    <rPh sb="12" eb="13">
      <t>シャ</t>
    </rPh>
    <phoneticPr fontId="2"/>
  </si>
  <si>
    <t>②　申込締切後にキャンセルした場合や欠席の場合は参加費を返金致しません。</t>
    <rPh sb="2" eb="4">
      <t>モウシコミ</t>
    </rPh>
    <rPh sb="4" eb="6">
      <t>シメキリ</t>
    </rPh>
    <phoneticPr fontId="2"/>
  </si>
  <si>
    <t>注5：公認記録対象期間　2023年3月26日から2024年4月7日まで。</t>
    <phoneticPr fontId="2"/>
  </si>
  <si>
    <t xml:space="preserve"> 全日本アーチェリー連盟競技規則による。※最新の情報を確認してください。</t>
    <rPh sb="1" eb="2">
      <t>ゼン</t>
    </rPh>
    <rPh sb="2" eb="4">
      <t>ニホン</t>
    </rPh>
    <rPh sb="10" eb="12">
      <t>レンメイ</t>
    </rPh>
    <rPh sb="12" eb="14">
      <t>キョウギ</t>
    </rPh>
    <rPh sb="14" eb="16">
      <t>キソク</t>
    </rPh>
    <phoneticPr fontId="2"/>
  </si>
  <si>
    <t>2023年京都F2記録会</t>
    <rPh sb="4" eb="5">
      <t>ネン</t>
    </rPh>
    <rPh sb="5" eb="7">
      <t>キョウト</t>
    </rPh>
    <rPh sb="9" eb="11">
      <t>キロク</t>
    </rPh>
    <rPh sb="11" eb="12">
      <t>カイ</t>
    </rPh>
    <phoneticPr fontId="7"/>
  </si>
  <si>
    <r>
      <t>2024年度全京都フィールドアーチェリー選手権大会開催要項</t>
    </r>
    <r>
      <rPr>
        <sz val="11"/>
        <color rgb="FFFF0000"/>
        <rFont val="游ゴシック"/>
        <family val="3"/>
        <charset val="128"/>
      </rPr>
      <t>　</t>
    </r>
    <rPh sb="20" eb="23">
      <t>センシュケン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</si>
</sst>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176" formatCode="&quot;¥&quot;#,##0_);[Red]\(&quot;¥&quot;#,##0\)"/>
    <numFmt numFmtId="177" formatCode="yyyy&quot;年&quot;m&quot;月&quot;d&quot;日&quot;;@"/>
    <numFmt numFmtId="178" formatCode="m&quot;月&quot;d&quot;日&quot;;@"/>
    <numFmt numFmtId="179" formatCode="h:mm;@"/>
    <numFmt numFmtId="180" formatCode="yyyy/m/d;@"/>
    <numFmt numFmtId="181" formatCode="0_);[Red]\(0\)"/>
    <numFmt numFmtId="182" formatCode="#,##0_);[Red]\(#,##0\)"/>
  </numFmts>
  <fonts count="35"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明朝"/>
      <family val="1"/>
      <charset val="128"/>
    </font>
    <font>
      <sz val="11"/>
      <color theme="1"/>
      <name val="ＭＳ Ｐゴシック"/>
      <family val="3"/>
      <charset val="128"/>
      <scheme val="minor"/>
    </font>
    <font>
      <u/>
      <sz val="11"/>
      <color theme="10"/>
      <name val="ＭＳ Ｐゴシック"/>
      <family val="3"/>
      <charset val="128"/>
    </font>
    <font>
      <sz val="6"/>
      <name val="ＭＳ Ｐゴシック"/>
      <family val="2"/>
      <charset val="128"/>
      <scheme val="minor"/>
    </font>
    <font>
      <sz val="11"/>
      <color theme="1"/>
      <name val="Arial"/>
      <family val="2"/>
    </font>
    <font>
      <sz val="11"/>
      <name val="游ゴシック"/>
      <family val="3"/>
      <charset val="128"/>
    </font>
    <font>
      <sz val="14"/>
      <name val="游ゴシック"/>
      <family val="3"/>
      <charset val="128"/>
    </font>
    <font>
      <sz val="12"/>
      <name val="游ゴシック"/>
      <family val="3"/>
      <charset val="128"/>
    </font>
    <font>
      <sz val="11"/>
      <color rgb="FFFF0000"/>
      <name val="游ゴシック"/>
      <family val="3"/>
      <charset val="128"/>
    </font>
    <font>
      <b/>
      <sz val="11"/>
      <name val="游ゴシック"/>
      <family val="3"/>
      <charset val="128"/>
    </font>
    <font>
      <sz val="11"/>
      <color theme="1"/>
      <name val="游ゴシック"/>
      <family val="3"/>
      <charset val="128"/>
    </font>
    <font>
      <sz val="11"/>
      <name val="游ゴシック"/>
      <family val="3"/>
      <charset val="1"/>
    </font>
    <font>
      <sz val="16"/>
      <name val="游ゴシック"/>
      <family val="3"/>
      <charset val="128"/>
    </font>
    <font>
      <sz val="16"/>
      <color rgb="FFFF0000"/>
      <name val="游ゴシック"/>
      <family val="3"/>
      <charset val="128"/>
    </font>
    <font>
      <sz val="14"/>
      <color rgb="FFFF0000"/>
      <name val="游ゴシック"/>
      <family val="3"/>
      <charset val="128"/>
    </font>
    <font>
      <b/>
      <sz val="14"/>
      <color rgb="FFFF0000"/>
      <name val="游ゴシック"/>
      <family val="3"/>
      <charset val="128"/>
    </font>
    <font>
      <sz val="9"/>
      <name val="游ゴシック"/>
      <family val="3"/>
      <charset val="128"/>
    </font>
    <font>
      <u/>
      <sz val="11"/>
      <color theme="10"/>
      <name val="游ゴシック"/>
      <family val="3"/>
      <charset val="128"/>
    </font>
    <font>
      <sz val="12"/>
      <color rgb="FFFF0000"/>
      <name val="游ゴシック"/>
      <family val="3"/>
      <charset val="128"/>
    </font>
    <font>
      <b/>
      <sz val="11"/>
      <color rgb="FFFF0000"/>
      <name val="游ゴシック"/>
      <family val="3"/>
      <charset val="128"/>
    </font>
    <font>
      <sz val="14"/>
      <color indexed="10"/>
      <name val="游ゴシック"/>
      <family val="3"/>
      <charset val="128"/>
    </font>
    <font>
      <sz val="11"/>
      <color indexed="10"/>
      <name val="游ゴシック"/>
      <family val="3"/>
      <charset val="128"/>
    </font>
    <font>
      <b/>
      <sz val="14"/>
      <name val="游ゴシック"/>
      <family val="3"/>
      <charset val="128"/>
    </font>
    <font>
      <sz val="11"/>
      <name val="游ゴシック"/>
      <family val="1"/>
      <charset val="128"/>
    </font>
    <font>
      <sz val="8"/>
      <name val="游ゴシック"/>
      <family val="3"/>
      <charset val="128"/>
    </font>
    <font>
      <b/>
      <u val="double"/>
      <sz val="11"/>
      <color rgb="FFFF0000"/>
      <name val="游ゴシック"/>
      <family val="3"/>
      <charset val="128"/>
    </font>
    <font>
      <b/>
      <u val="double"/>
      <sz val="11"/>
      <name val="游ゴシック"/>
      <family val="3"/>
      <charset val="128"/>
    </font>
    <font>
      <b/>
      <sz val="16"/>
      <color rgb="FFFF0000"/>
      <name val="ＭＳ Ｐゴシック"/>
      <family val="3"/>
      <charset val="128"/>
      <scheme val="minor"/>
    </font>
    <font>
      <b/>
      <sz val="11"/>
      <color rgb="FFFF0000"/>
      <name val="ＭＳ Ｐゴシック"/>
      <family val="3"/>
      <charset val="128"/>
    </font>
    <font>
      <b/>
      <sz val="11"/>
      <name val="ＭＳ Ｐゴシック"/>
      <family val="3"/>
      <charset val="128"/>
    </font>
    <font>
      <sz val="11"/>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s>
  <cellStyleXfs count="7">
    <xf numFmtId="0" fontId="0" fillId="0" borderId="0"/>
    <xf numFmtId="0" fontId="6" fillId="0" borderId="0" applyNumberFormat="0" applyFill="0" applyBorder="0" applyAlignment="0" applyProtection="0"/>
    <xf numFmtId="0" fontId="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alignment vertical="center"/>
    </xf>
    <xf numFmtId="0" fontId="6" fillId="0" borderId="0" applyNumberFormat="0" applyFill="0" applyBorder="0" applyAlignment="0" applyProtection="0"/>
    <xf numFmtId="0" fontId="8" fillId="0" borderId="0"/>
  </cellStyleXfs>
  <cellXfs count="144">
    <xf numFmtId="0" fontId="0" fillId="0" borderId="0" xfId="0"/>
    <xf numFmtId="0" fontId="9" fillId="0" borderId="0" xfId="0" applyFont="1" applyAlignme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49" fontId="9" fillId="0" borderId="0" xfId="0" applyNumberFormat="1" applyFont="1" applyAlignment="1">
      <alignment vertical="center"/>
    </xf>
    <xf numFmtId="0" fontId="9" fillId="0" borderId="0" xfId="0" applyFont="1" applyAlignment="1">
      <alignment horizontal="center" vertical="center"/>
    </xf>
    <xf numFmtId="0" fontId="9" fillId="0" borderId="0" xfId="0" applyFont="1" applyAlignment="1">
      <alignment vertical="center" wrapText="1"/>
    </xf>
    <xf numFmtId="0" fontId="12" fillId="0" borderId="0" xfId="0" applyFont="1" applyAlignment="1">
      <alignment vertical="center"/>
    </xf>
    <xf numFmtId="0" fontId="13" fillId="0" borderId="0" xfId="0" applyFont="1" applyAlignment="1">
      <alignment vertical="center"/>
    </xf>
    <xf numFmtId="0" fontId="14" fillId="0" borderId="0" xfId="0" applyFont="1"/>
    <xf numFmtId="8" fontId="9" fillId="0" borderId="0" xfId="0" applyNumberFormat="1" applyFont="1" applyAlignment="1">
      <alignment vertical="center"/>
    </xf>
    <xf numFmtId="0" fontId="9" fillId="0" borderId="0" xfId="0" applyFont="1" applyAlignment="1">
      <alignment horizontal="left" vertical="center"/>
    </xf>
    <xf numFmtId="177" fontId="9" fillId="0" borderId="0" xfId="0" applyNumberFormat="1" applyFont="1" applyAlignment="1">
      <alignment vertical="center"/>
    </xf>
    <xf numFmtId="0" fontId="9" fillId="0" borderId="0" xfId="0" applyFont="1"/>
    <xf numFmtId="0" fontId="9" fillId="0" borderId="0" xfId="0" applyFont="1" applyAlignment="1">
      <alignment horizontal="right" vertical="center"/>
    </xf>
    <xf numFmtId="179" fontId="11" fillId="0" borderId="0" xfId="0" applyNumberFormat="1" applyFont="1" applyAlignment="1">
      <alignment vertical="center"/>
    </xf>
    <xf numFmtId="20" fontId="11" fillId="0" borderId="0" xfId="0" applyNumberFormat="1" applyFont="1" applyAlignment="1">
      <alignment horizontal="right" vertical="center"/>
    </xf>
    <xf numFmtId="49" fontId="9" fillId="0" borderId="0" xfId="0" applyNumberFormat="1" applyFont="1" applyAlignment="1">
      <alignment horizontal="center" vertical="center" shrinkToFit="1"/>
    </xf>
    <xf numFmtId="49" fontId="9" fillId="0" borderId="0" xfId="0" applyNumberFormat="1" applyFont="1" applyAlignment="1">
      <alignment vertical="center" shrinkToFit="1"/>
    </xf>
    <xf numFmtId="49" fontId="9" fillId="0" borderId="0" xfId="0" applyNumberFormat="1" applyFont="1" applyAlignment="1">
      <alignment shrinkToFit="1"/>
    </xf>
    <xf numFmtId="0" fontId="9" fillId="0" borderId="0" xfId="0" applyFont="1" applyAlignment="1">
      <alignment vertical="center" shrinkToFit="1"/>
    </xf>
    <xf numFmtId="0" fontId="9" fillId="0" borderId="0" xfId="0" applyFont="1" applyAlignment="1">
      <alignment horizontal="center" vertical="center" shrinkToFit="1"/>
    </xf>
    <xf numFmtId="0" fontId="9" fillId="0" borderId="0" xfId="0" applyFont="1" applyAlignment="1">
      <alignment horizontal="center" shrinkToFit="1"/>
    </xf>
    <xf numFmtId="0" fontId="9" fillId="0" borderId="1" xfId="0" applyFont="1" applyBorder="1" applyAlignment="1">
      <alignment horizontal="center" vertical="center"/>
    </xf>
    <xf numFmtId="0" fontId="9" fillId="0" borderId="1" xfId="0" applyFont="1" applyBorder="1" applyAlignment="1">
      <alignment vertical="center"/>
    </xf>
    <xf numFmtId="20" fontId="9" fillId="0" borderId="0" xfId="0" applyNumberFormat="1" applyFont="1" applyAlignment="1">
      <alignment horizontal="left" vertical="center"/>
    </xf>
    <xf numFmtId="20" fontId="9" fillId="0" borderId="0" xfId="0" applyNumberFormat="1" applyFont="1" applyAlignment="1">
      <alignment horizontal="center" vertical="center"/>
    </xf>
    <xf numFmtId="0" fontId="15" fillId="0" borderId="0" xfId="0" applyFont="1" applyAlignment="1">
      <alignment vertical="center"/>
    </xf>
    <xf numFmtId="176" fontId="9" fillId="0" borderId="0" xfId="0" applyNumberFormat="1" applyFont="1" applyAlignment="1">
      <alignment vertical="center"/>
    </xf>
    <xf numFmtId="177" fontId="9" fillId="0" borderId="0" xfId="0" applyNumberFormat="1" applyFont="1" applyAlignment="1">
      <alignment horizontal="right" vertical="center"/>
    </xf>
    <xf numFmtId="20" fontId="11" fillId="0" borderId="0" xfId="0" applyNumberFormat="1" applyFont="1" applyAlignment="1">
      <alignment horizontal="left" vertical="center"/>
    </xf>
    <xf numFmtId="0" fontId="10" fillId="0" borderId="0" xfId="0" applyFont="1" applyAlignment="1">
      <alignment vertical="center"/>
    </xf>
    <xf numFmtId="0" fontId="9" fillId="0" borderId="2" xfId="0" applyFont="1" applyBorder="1" applyAlignment="1">
      <alignment horizontal="center" vertical="center"/>
    </xf>
    <xf numFmtId="177" fontId="16" fillId="0" borderId="0" xfId="0" applyNumberFormat="1" applyFont="1" applyAlignment="1">
      <alignment vertical="center"/>
    </xf>
    <xf numFmtId="0" fontId="10" fillId="0" borderId="0" xfId="0" applyFont="1" applyAlignment="1">
      <alignment horizontal="center" vertical="center"/>
    </xf>
    <xf numFmtId="0" fontId="16" fillId="0" borderId="0" xfId="0" applyFont="1" applyAlignment="1">
      <alignment vertical="center"/>
    </xf>
    <xf numFmtId="0" fontId="17" fillId="0" borderId="0" xfId="0" applyFont="1" applyAlignment="1">
      <alignment horizontal="left" vertical="center"/>
    </xf>
    <xf numFmtId="0" fontId="16" fillId="0" borderId="0" xfId="0" applyFont="1" applyAlignment="1">
      <alignment horizontal="center" vertical="center"/>
    </xf>
    <xf numFmtId="0" fontId="18" fillId="0" borderId="0" xfId="0" applyFont="1" applyAlignment="1">
      <alignment horizontal="left" vertical="center"/>
    </xf>
    <xf numFmtId="177" fontId="19" fillId="0" borderId="0" xfId="0" applyNumberFormat="1" applyFont="1" applyAlignment="1">
      <alignment vertical="center" shrinkToFit="1"/>
    </xf>
    <xf numFmtId="0" fontId="19" fillId="0" borderId="0" xfId="0" applyFont="1" applyAlignment="1">
      <alignment vertical="center"/>
    </xf>
    <xf numFmtId="0" fontId="9" fillId="0" borderId="1" xfId="0" applyFont="1" applyBorder="1" applyAlignment="1">
      <alignment horizontal="center" vertical="center" shrinkToFit="1"/>
    </xf>
    <xf numFmtId="0" fontId="20" fillId="0" borderId="1" xfId="0" applyFont="1" applyBorder="1" applyAlignment="1">
      <alignment horizontal="center" vertical="center" wrapText="1"/>
    </xf>
    <xf numFmtId="0" fontId="12" fillId="0" borderId="0" xfId="0" applyFont="1" applyAlignment="1">
      <alignment horizontal="left" vertical="center"/>
    </xf>
    <xf numFmtId="177" fontId="12" fillId="0" borderId="0" xfId="0" applyNumberFormat="1" applyFont="1" applyAlignment="1">
      <alignment vertical="center" shrinkToFit="1"/>
    </xf>
    <xf numFmtId="0" fontId="22" fillId="0" borderId="0" xfId="0" applyFont="1" applyAlignment="1">
      <alignment vertical="center"/>
    </xf>
    <xf numFmtId="56" fontId="10" fillId="0" borderId="0" xfId="0" applyNumberFormat="1" applyFont="1" applyAlignment="1">
      <alignment horizontal="center" vertical="center"/>
    </xf>
    <xf numFmtId="0" fontId="9" fillId="0" borderId="5" xfId="0" applyFont="1" applyBorder="1" applyAlignment="1">
      <alignment horizontal="center" vertical="center"/>
    </xf>
    <xf numFmtId="6" fontId="9" fillId="0" borderId="1" xfId="0" applyNumberFormat="1" applyFont="1" applyBorder="1" applyAlignment="1">
      <alignment horizontal="center" vertical="center"/>
    </xf>
    <xf numFmtId="3" fontId="9" fillId="0" borderId="1" xfId="0" applyNumberFormat="1" applyFont="1" applyBorder="1" applyAlignment="1">
      <alignment horizontal="center" vertical="center"/>
    </xf>
    <xf numFmtId="176" fontId="9" fillId="0" borderId="1" xfId="0" applyNumberFormat="1" applyFont="1" applyBorder="1" applyAlignment="1">
      <alignment vertical="center"/>
    </xf>
    <xf numFmtId="0" fontId="9" fillId="0" borderId="1" xfId="0" applyFont="1" applyBorder="1" applyAlignment="1">
      <alignment vertical="center" shrinkToFit="1"/>
    </xf>
    <xf numFmtId="3" fontId="9" fillId="0" borderId="14" xfId="0" applyNumberFormat="1" applyFont="1" applyBorder="1" applyAlignment="1">
      <alignment horizontal="center" vertical="center"/>
    </xf>
    <xf numFmtId="0" fontId="12" fillId="0" borderId="6" xfId="0" applyFont="1" applyBorder="1" applyAlignment="1">
      <alignment horizontal="center" vertical="center"/>
    </xf>
    <xf numFmtId="182" fontId="10" fillId="0" borderId="6" xfId="0" applyNumberFormat="1" applyFont="1" applyBorder="1" applyAlignment="1">
      <alignment vertical="center"/>
    </xf>
    <xf numFmtId="0" fontId="19" fillId="0" borderId="0" xfId="0" applyFont="1" applyAlignment="1">
      <alignment horizontal="center" vertical="center" shrinkToFit="1"/>
    </xf>
    <xf numFmtId="0" fontId="26" fillId="0" borderId="0" xfId="0" applyFont="1" applyAlignment="1">
      <alignment horizontal="center" vertical="center"/>
    </xf>
    <xf numFmtId="0" fontId="11" fillId="0" borderId="0" xfId="0" applyFont="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xf>
    <xf numFmtId="0" fontId="9" fillId="0" borderId="17" xfId="0" applyFont="1" applyBorder="1" applyAlignment="1">
      <alignment horizontal="centerContinuous" vertical="center"/>
    </xf>
    <xf numFmtId="0" fontId="10" fillId="0" borderId="0" xfId="0" applyFont="1" applyAlignment="1">
      <alignment horizontal="left" vertical="center"/>
    </xf>
    <xf numFmtId="0" fontId="9" fillId="0" borderId="1"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shrinkToFit="1"/>
    </xf>
    <xf numFmtId="0" fontId="9" fillId="0" borderId="21" xfId="0" applyFont="1" applyBorder="1" applyAlignment="1">
      <alignment horizontal="center" vertical="center" shrinkToFit="1"/>
    </xf>
    <xf numFmtId="49" fontId="14" fillId="0" borderId="1" xfId="0" applyNumberFormat="1" applyFont="1" applyBorder="1" applyAlignment="1">
      <alignment horizontal="center" vertical="center"/>
    </xf>
    <xf numFmtId="180"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9" fillId="0" borderId="25" xfId="0" applyFont="1" applyBorder="1" applyAlignment="1">
      <alignment horizontal="center" vertical="center"/>
    </xf>
    <xf numFmtId="181" fontId="9" fillId="0" borderId="0" xfId="0" applyNumberFormat="1" applyFont="1" applyAlignment="1">
      <alignment horizontal="center" vertical="center"/>
    </xf>
    <xf numFmtId="0" fontId="9" fillId="0" borderId="15" xfId="0" applyFont="1" applyBorder="1" applyAlignment="1">
      <alignment horizontal="center" vertical="center" shrinkToFit="1"/>
    </xf>
    <xf numFmtId="49" fontId="9" fillId="0" borderId="1" xfId="0" applyNumberFormat="1" applyFont="1" applyBorder="1" applyAlignment="1">
      <alignment horizontal="center" vertical="center"/>
    </xf>
    <xf numFmtId="176" fontId="10" fillId="0" borderId="7" xfId="0" applyNumberFormat="1" applyFont="1" applyBorder="1" applyAlignment="1">
      <alignment vertical="center"/>
    </xf>
    <xf numFmtId="0" fontId="9" fillId="0" borderId="21" xfId="0" applyFont="1" applyBorder="1" applyAlignment="1">
      <alignment horizontal="center" vertical="center" wrapText="1"/>
    </xf>
    <xf numFmtId="0" fontId="27" fillId="0" borderId="4" xfId="0" applyFont="1" applyBorder="1" applyAlignment="1">
      <alignment horizontal="center" vertical="center"/>
    </xf>
    <xf numFmtId="0" fontId="27" fillId="0" borderId="26" xfId="0" applyFont="1" applyBorder="1" applyAlignment="1">
      <alignment horizontal="center" vertical="center"/>
    </xf>
    <xf numFmtId="0" fontId="28" fillId="0" borderId="1" xfId="0" applyFont="1" applyBorder="1" applyAlignment="1">
      <alignment horizontal="center" vertical="center" wrapText="1"/>
    </xf>
    <xf numFmtId="0" fontId="17" fillId="0" borderId="0" xfId="0" applyFont="1" applyAlignment="1">
      <alignment vertical="center"/>
    </xf>
    <xf numFmtId="0" fontId="16" fillId="0" borderId="8" xfId="0" applyFont="1" applyBorder="1" applyAlignment="1">
      <alignment horizontal="center" vertical="center" shrinkToFit="1"/>
    </xf>
    <xf numFmtId="56" fontId="9" fillId="0" borderId="0" xfId="0" applyNumberFormat="1" applyFont="1" applyAlignment="1">
      <alignment vertical="center"/>
    </xf>
    <xf numFmtId="56" fontId="9" fillId="0" borderId="0" xfId="0" applyNumberFormat="1" applyFont="1" applyAlignment="1">
      <alignment vertical="center" wrapText="1"/>
    </xf>
    <xf numFmtId="0" fontId="23" fillId="0" borderId="0" xfId="0" applyFont="1" applyAlignment="1">
      <alignment vertical="center"/>
    </xf>
    <xf numFmtId="0" fontId="23" fillId="0" borderId="0" xfId="0" applyFont="1" applyAlignment="1">
      <alignment horizontal="center" shrinkToFit="1"/>
    </xf>
    <xf numFmtId="0" fontId="23" fillId="0" borderId="0" xfId="0" applyFont="1" applyAlignment="1">
      <alignment horizontal="center" vertical="center" shrinkToFit="1"/>
    </xf>
    <xf numFmtId="178" fontId="17" fillId="0" borderId="8" xfId="0" applyNumberFormat="1" applyFont="1" applyBorder="1" applyAlignment="1">
      <alignment horizontal="center" vertical="center"/>
    </xf>
    <xf numFmtId="0" fontId="9" fillId="0" borderId="0" xfId="0" applyFont="1" applyAlignment="1">
      <alignment vertical="top"/>
    </xf>
    <xf numFmtId="0" fontId="0" fillId="0" borderId="0" xfId="0" applyAlignment="1">
      <alignment vertical="top"/>
    </xf>
    <xf numFmtId="0" fontId="18" fillId="0" borderId="0" xfId="0" applyFont="1" applyAlignment="1">
      <alignment horizontal="center"/>
    </xf>
    <xf numFmtId="20" fontId="9" fillId="0" borderId="0" xfId="0" applyNumberFormat="1" applyFont="1" applyAlignment="1">
      <alignment vertical="center"/>
    </xf>
    <xf numFmtId="0" fontId="30" fillId="0" borderId="0" xfId="0" applyFont="1" applyAlignment="1">
      <alignment vertical="center"/>
    </xf>
    <xf numFmtId="56" fontId="10" fillId="0" borderId="0" xfId="0" applyNumberFormat="1" applyFont="1" applyAlignment="1">
      <alignment vertical="center"/>
    </xf>
    <xf numFmtId="0" fontId="9" fillId="0" borderId="2" xfId="0" applyFont="1" applyBorder="1" applyAlignment="1">
      <alignment vertical="center"/>
    </xf>
    <xf numFmtId="0" fontId="9" fillId="0" borderId="4" xfId="0" applyFont="1" applyBorder="1" applyAlignment="1">
      <alignment vertical="center"/>
    </xf>
    <xf numFmtId="177" fontId="31" fillId="0" borderId="0" xfId="0" applyNumberFormat="1" applyFont="1" applyAlignment="1">
      <alignment vertical="center"/>
    </xf>
    <xf numFmtId="0" fontId="10" fillId="0" borderId="0" xfId="0" applyFont="1" applyAlignment="1">
      <alignment vertical="top"/>
    </xf>
    <xf numFmtId="0" fontId="9" fillId="0" borderId="10" xfId="0" applyFont="1" applyBorder="1" applyAlignment="1">
      <alignment horizontal="center" vertical="center"/>
    </xf>
    <xf numFmtId="181" fontId="9" fillId="0" borderId="10" xfId="0" applyNumberFormat="1" applyFont="1" applyBorder="1" applyAlignment="1">
      <alignment horizontal="center" vertical="center"/>
    </xf>
    <xf numFmtId="0" fontId="9" fillId="0" borderId="10" xfId="0" applyFont="1" applyBorder="1" applyAlignment="1">
      <alignment vertical="center"/>
    </xf>
    <xf numFmtId="49" fontId="9" fillId="0" borderId="0" xfId="0" applyNumberFormat="1" applyFont="1" applyAlignment="1">
      <alignment horizontal="centerContinuous" vertical="center"/>
    </xf>
    <xf numFmtId="56" fontId="9" fillId="0" borderId="0" xfId="0" applyNumberFormat="1" applyFont="1" applyAlignment="1">
      <alignment vertical="top"/>
    </xf>
    <xf numFmtId="0" fontId="5" fillId="0" borderId="0" xfId="0" applyFont="1" applyAlignment="1">
      <alignment vertical="center"/>
    </xf>
    <xf numFmtId="0" fontId="9" fillId="0" borderId="0" xfId="0" applyFont="1" applyAlignment="1">
      <alignment wrapText="1"/>
    </xf>
    <xf numFmtId="0" fontId="0" fillId="0" borderId="0" xfId="0" applyAlignment="1">
      <alignment wrapText="1"/>
    </xf>
    <xf numFmtId="0" fontId="9" fillId="0" borderId="0" xfId="0" applyFont="1" applyAlignment="1">
      <alignment vertical="top" wrapText="1"/>
    </xf>
    <xf numFmtId="177" fontId="9" fillId="0" borderId="0" xfId="0" applyNumberFormat="1" applyFont="1" applyAlignment="1">
      <alignment vertical="center"/>
    </xf>
    <xf numFmtId="0" fontId="9" fillId="0" borderId="0" xfId="0" applyFont="1" applyAlignment="1">
      <alignment vertical="center"/>
    </xf>
    <xf numFmtId="177" fontId="13" fillId="0" borderId="0" xfId="0" applyNumberFormat="1" applyFont="1" applyAlignment="1">
      <alignment horizontal="center" vertical="center"/>
    </xf>
    <xf numFmtId="177" fontId="9" fillId="0" borderId="0" xfId="0" applyNumberFormat="1" applyFont="1" applyAlignment="1">
      <alignment horizontal="center" vertical="center"/>
    </xf>
    <xf numFmtId="0" fontId="23" fillId="0" borderId="10" xfId="0" applyFont="1" applyBorder="1" applyAlignment="1">
      <alignment wrapText="1"/>
    </xf>
    <xf numFmtId="0" fontId="32" fillId="0" borderId="0" xfId="0" applyFont="1" applyAlignment="1">
      <alignment wrapText="1"/>
    </xf>
    <xf numFmtId="0" fontId="32" fillId="0" borderId="3" xfId="0" applyFont="1" applyBorder="1" applyAlignment="1">
      <alignment wrapText="1"/>
    </xf>
    <xf numFmtId="0" fontId="23" fillId="0" borderId="0" xfId="0" applyFont="1" applyAlignment="1">
      <alignment wrapText="1"/>
    </xf>
    <xf numFmtId="0" fontId="23" fillId="0" borderId="0" xfId="0" applyFont="1" applyAlignment="1">
      <alignment horizontal="left" wrapText="1"/>
    </xf>
    <xf numFmtId="0" fontId="33" fillId="0" borderId="3" xfId="0" applyFont="1" applyBorder="1" applyAlignment="1">
      <alignment horizontal="left" wrapText="1"/>
    </xf>
    <xf numFmtId="0" fontId="9" fillId="0" borderId="15" xfId="0" applyFont="1" applyBorder="1" applyAlignment="1">
      <alignment horizontal="center" vertical="center"/>
    </xf>
    <xf numFmtId="0" fontId="14" fillId="0" borderId="21" xfId="0" applyFont="1" applyBorder="1" applyAlignment="1">
      <alignment horizontal="center" vertical="center"/>
    </xf>
    <xf numFmtId="0" fontId="9" fillId="0" borderId="15" xfId="0" applyFont="1" applyBorder="1" applyAlignment="1">
      <alignment horizontal="center" vertical="center" shrinkToFit="1"/>
    </xf>
    <xf numFmtId="0" fontId="14" fillId="0" borderId="21" xfId="0" applyFont="1" applyBorder="1" applyAlignment="1">
      <alignment horizontal="center" vertical="center" shrinkToFit="1"/>
    </xf>
    <xf numFmtId="0" fontId="9" fillId="0" borderId="1" xfId="0" applyFont="1" applyBorder="1" applyAlignment="1">
      <alignment horizontal="center" vertical="center" shrinkToFit="1"/>
    </xf>
    <xf numFmtId="0" fontId="14" fillId="0" borderId="1" xfId="0" applyFont="1" applyBorder="1" applyAlignment="1">
      <alignment vertical="center" shrinkToFit="1"/>
    </xf>
    <xf numFmtId="0" fontId="9" fillId="0" borderId="18" xfId="0" applyFont="1" applyBorder="1" applyAlignment="1">
      <alignment horizontal="center" vertical="center" shrinkToFit="1"/>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3" xfId="0" applyFont="1" applyBorder="1" applyAlignment="1">
      <alignment horizontal="left" vertical="center" wrapText="1"/>
    </xf>
    <xf numFmtId="0" fontId="12" fillId="0" borderId="13" xfId="0" applyFont="1" applyBorder="1" applyAlignment="1">
      <alignment horizontal="left" vertical="center" wrapText="1"/>
    </xf>
    <xf numFmtId="0" fontId="21" fillId="0" borderId="2" xfId="5" applyFont="1" applyBorder="1" applyAlignment="1">
      <alignment vertical="center"/>
    </xf>
    <xf numFmtId="0" fontId="9" fillId="0" borderId="4" xfId="0" applyFont="1" applyBorder="1" applyAlignment="1">
      <alignment vertical="center"/>
    </xf>
    <xf numFmtId="0" fontId="9" fillId="0" borderId="2" xfId="0" applyFont="1" applyBorder="1" applyAlignment="1">
      <alignment vertical="center"/>
    </xf>
    <xf numFmtId="49" fontId="9" fillId="0" borderId="2" xfId="0" applyNumberFormat="1" applyFont="1" applyBorder="1" applyAlignment="1">
      <alignment vertical="center"/>
    </xf>
    <xf numFmtId="49" fontId="9" fillId="0" borderId="4" xfId="0" applyNumberFormat="1" applyFont="1" applyBorder="1" applyAlignment="1">
      <alignment vertical="center"/>
    </xf>
    <xf numFmtId="177" fontId="14" fillId="0" borderId="0" xfId="0" applyNumberFormat="1" applyFont="1"/>
    <xf numFmtId="177" fontId="9" fillId="0" borderId="0" xfId="0" applyNumberFormat="1" applyFont="1"/>
    <xf numFmtId="56" fontId="9" fillId="0" borderId="0" xfId="0" applyNumberFormat="1" applyFont="1" applyFill="1" applyAlignment="1">
      <alignment vertical="center"/>
    </xf>
    <xf numFmtId="0" fontId="9" fillId="0" borderId="0" xfId="0" applyFont="1" applyFill="1" applyAlignment="1">
      <alignment vertical="center"/>
    </xf>
    <xf numFmtId="0" fontId="23" fillId="0" borderId="0" xfId="0" applyFont="1" applyFill="1" applyAlignment="1">
      <alignment vertical="center"/>
    </xf>
    <xf numFmtId="0" fontId="34" fillId="0" borderId="27" xfId="0" applyFont="1" applyBorder="1" applyAlignment="1">
      <alignment horizontal="left" vertical="center"/>
    </xf>
  </cellXfs>
  <cellStyles count="7">
    <cellStyle name="Hyperlink" xfId="1" xr:uid="{00000000-0005-0000-0000-000000000000}"/>
    <cellStyle name="ハイパーリンク" xfId="5" builtinId="8"/>
    <cellStyle name="ハイパーリンク 2" xfId="2" xr:uid="{00000000-0005-0000-0000-000001000000}"/>
    <cellStyle name="ハイパーリンク 3" xfId="3" xr:uid="{00000000-0005-0000-0000-000002000000}"/>
    <cellStyle name="標準" xfId="0" builtinId="0"/>
    <cellStyle name="標準 2" xfId="4" xr:uid="{00000000-0005-0000-0000-000004000000}"/>
    <cellStyle name="標準 3" xfId="6" xr:uid="{352C9A43-62D7-47AB-A508-13640E395E64}"/>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8"/>
  <sheetViews>
    <sheetView tabSelected="1" zoomScale="120" zoomScaleNormal="120" workbookViewId="0"/>
  </sheetViews>
  <sheetFormatPr defaultColWidth="8.88671875" defaultRowHeight="18" x14ac:dyDescent="0.2"/>
  <cols>
    <col min="1" max="1" width="4.5546875" style="1" customWidth="1"/>
    <col min="2" max="2" width="10.77734375" style="1" customWidth="1"/>
    <col min="3" max="3" width="11.6640625" style="1" bestFit="1" customWidth="1"/>
    <col min="4" max="4" width="8.77734375" style="1" customWidth="1"/>
    <col min="5" max="5" width="11.33203125" style="1" customWidth="1"/>
    <col min="6" max="6" width="9.77734375" style="1" customWidth="1"/>
    <col min="7" max="7" width="11.33203125" style="1" customWidth="1"/>
    <col min="8" max="8" width="17.21875" style="1" customWidth="1"/>
    <col min="9" max="9" width="7" style="1" customWidth="1"/>
    <col min="10" max="11" width="8.88671875" style="1"/>
    <col min="12" max="12" width="9" style="1" bestFit="1" customWidth="1"/>
    <col min="13" max="13" width="30" style="12" bestFit="1" customWidth="1"/>
    <col min="14" max="14" width="14.33203125" style="1" bestFit="1" customWidth="1"/>
    <col min="15" max="15" width="9.33203125" style="1" bestFit="1" customWidth="1"/>
    <col min="16" max="17" width="8.88671875" style="1"/>
    <col min="18" max="18" width="13.6640625" style="1" bestFit="1" customWidth="1"/>
    <col min="19" max="19" width="28.109375" style="1" customWidth="1"/>
    <col min="20" max="16384" width="8.88671875" style="1"/>
  </cols>
  <sheetData>
    <row r="1" spans="1:18" x14ac:dyDescent="0.45">
      <c r="I1" s="138">
        <v>45374</v>
      </c>
      <c r="J1" s="139"/>
      <c r="K1" s="139"/>
      <c r="L1" s="82"/>
      <c r="M1" s="103"/>
    </row>
    <row r="2" spans="1:18" ht="22.2" x14ac:dyDescent="0.2">
      <c r="A2" s="3" t="s">
        <v>196</v>
      </c>
      <c r="B2" s="2"/>
      <c r="C2" s="2"/>
      <c r="D2" s="2"/>
      <c r="E2" s="2"/>
      <c r="F2" s="2"/>
      <c r="G2" s="2"/>
      <c r="H2" s="2"/>
      <c r="I2" s="2"/>
      <c r="J2" s="2"/>
      <c r="K2" s="2"/>
      <c r="L2" s="82"/>
      <c r="M2" s="1"/>
    </row>
    <row r="3" spans="1:18" x14ac:dyDescent="0.2">
      <c r="A3" s="101" t="s">
        <v>0</v>
      </c>
      <c r="B3" s="3"/>
      <c r="C3" s="3"/>
      <c r="D3" s="3"/>
      <c r="E3" s="3"/>
      <c r="F3" s="3"/>
      <c r="G3" s="3"/>
      <c r="H3" s="3"/>
      <c r="I3" s="3"/>
      <c r="J3" s="3"/>
      <c r="K3" s="3"/>
      <c r="L3" s="3"/>
      <c r="M3" s="3" t="s">
        <v>128</v>
      </c>
    </row>
    <row r="4" spans="1:18" x14ac:dyDescent="0.2">
      <c r="A4" s="17" t="s">
        <v>55</v>
      </c>
      <c r="B4" s="5" t="s">
        <v>125</v>
      </c>
      <c r="C4" s="1" t="s">
        <v>126</v>
      </c>
      <c r="L4" s="3"/>
      <c r="M4" s="3"/>
    </row>
    <row r="5" spans="1:18" x14ac:dyDescent="0.2">
      <c r="A5" s="17" t="s">
        <v>56</v>
      </c>
      <c r="B5" s="21" t="s">
        <v>1</v>
      </c>
      <c r="C5" s="107">
        <v>45410</v>
      </c>
      <c r="D5" s="108"/>
      <c r="E5" s="88" t="str">
        <f>TEXT(C5,"(aaaa)")</f>
        <v>(日曜日)</v>
      </c>
      <c r="L5" s="82"/>
      <c r="M5" s="1"/>
    </row>
    <row r="6" spans="1:18" x14ac:dyDescent="0.2">
      <c r="B6" s="21" t="s">
        <v>123</v>
      </c>
      <c r="M6" s="1"/>
    </row>
    <row r="7" spans="1:18" ht="19.8" x14ac:dyDescent="0.2">
      <c r="B7" s="21" t="s">
        <v>23</v>
      </c>
      <c r="C7" s="15">
        <v>0.33333333333333331</v>
      </c>
      <c r="E7" s="1" t="s">
        <v>171</v>
      </c>
      <c r="L7" s="82"/>
      <c r="M7" s="1"/>
      <c r="R7" s="12"/>
    </row>
    <row r="8" spans="1:18" ht="19.8" x14ac:dyDescent="0.2">
      <c r="A8" s="18"/>
      <c r="B8" s="21" t="s">
        <v>124</v>
      </c>
      <c r="C8" s="15">
        <v>0.375</v>
      </c>
      <c r="D8" s="5" t="s">
        <v>51</v>
      </c>
      <c r="E8" s="30">
        <v>0.39583333333333331</v>
      </c>
      <c r="F8" s="1" t="s">
        <v>162</v>
      </c>
      <c r="M8" s="1"/>
    </row>
    <row r="9" spans="1:18" ht="19.8" x14ac:dyDescent="0.2">
      <c r="A9" s="18"/>
      <c r="B9" s="21" t="s">
        <v>89</v>
      </c>
      <c r="C9" s="15">
        <v>0.38194444444444442</v>
      </c>
      <c r="D9" s="5" t="s">
        <v>51</v>
      </c>
      <c r="E9" s="25"/>
      <c r="G9" s="26"/>
      <c r="M9" s="1"/>
    </row>
    <row r="10" spans="1:18" ht="19.8" x14ac:dyDescent="0.2">
      <c r="A10" s="18"/>
      <c r="B10" s="21" t="s">
        <v>11</v>
      </c>
      <c r="C10" s="16">
        <v>0.40277777777777773</v>
      </c>
      <c r="D10" s="5" t="s">
        <v>51</v>
      </c>
      <c r="E10" s="25"/>
      <c r="F10" s="6"/>
      <c r="G10" s="6"/>
      <c r="H10" s="6"/>
      <c r="I10" s="6"/>
      <c r="M10" s="82"/>
    </row>
    <row r="11" spans="1:18" ht="19.8" x14ac:dyDescent="0.2">
      <c r="A11" s="18"/>
      <c r="B11" s="21" t="s">
        <v>2</v>
      </c>
      <c r="C11" s="16" t="s">
        <v>163</v>
      </c>
      <c r="D11" s="1" t="s">
        <v>164</v>
      </c>
      <c r="E11" s="25" t="s">
        <v>167</v>
      </c>
      <c r="F11" s="6"/>
      <c r="G11" s="6"/>
      <c r="H11" s="6"/>
      <c r="I11" s="6"/>
      <c r="M11" s="1"/>
    </row>
    <row r="12" spans="1:18" ht="19.8" x14ac:dyDescent="0.2">
      <c r="A12" s="18"/>
      <c r="B12" s="21"/>
      <c r="C12" s="16" t="s">
        <v>165</v>
      </c>
      <c r="D12" s="1" t="s">
        <v>166</v>
      </c>
      <c r="E12" s="25" t="s">
        <v>167</v>
      </c>
      <c r="F12" s="6"/>
      <c r="G12" s="6"/>
      <c r="H12" s="6"/>
      <c r="I12" s="6"/>
      <c r="M12" s="91"/>
    </row>
    <row r="13" spans="1:18" x14ac:dyDescent="0.2">
      <c r="A13" s="17" t="s">
        <v>57</v>
      </c>
      <c r="B13" s="21" t="s">
        <v>3</v>
      </c>
      <c r="C13" s="1" t="s">
        <v>8</v>
      </c>
      <c r="M13" s="91"/>
    </row>
    <row r="14" spans="1:18" x14ac:dyDescent="0.2">
      <c r="A14" s="18"/>
      <c r="B14" s="21"/>
      <c r="C14" s="1" t="s">
        <v>9</v>
      </c>
      <c r="M14" s="91"/>
    </row>
    <row r="15" spans="1:18" x14ac:dyDescent="0.2">
      <c r="A15" s="17" t="s">
        <v>58</v>
      </c>
      <c r="B15" s="21" t="s">
        <v>4</v>
      </c>
      <c r="C15" s="1" t="s">
        <v>79</v>
      </c>
      <c r="M15" s="1"/>
    </row>
    <row r="16" spans="1:18" x14ac:dyDescent="0.2">
      <c r="A16" s="18"/>
      <c r="B16" s="21"/>
      <c r="C16" s="1" t="s">
        <v>194</v>
      </c>
      <c r="L16" s="82"/>
      <c r="M16" s="1"/>
    </row>
    <row r="17" spans="1:15" ht="17.399999999999999" customHeight="1" x14ac:dyDescent="0.2">
      <c r="A17" s="18"/>
      <c r="B17" s="21"/>
      <c r="C17" s="84" t="s">
        <v>138</v>
      </c>
      <c r="M17" s="83"/>
    </row>
    <row r="18" spans="1:15" ht="17.399999999999999" customHeight="1" x14ac:dyDescent="0.2">
      <c r="A18" s="18"/>
      <c r="B18" s="21"/>
      <c r="M18" s="83"/>
    </row>
    <row r="19" spans="1:15" x14ac:dyDescent="0.2">
      <c r="A19" s="17" t="s">
        <v>59</v>
      </c>
      <c r="B19" s="21" t="s">
        <v>52</v>
      </c>
      <c r="C19" s="1" t="s">
        <v>191</v>
      </c>
      <c r="H19" s="7"/>
      <c r="M19" s="1"/>
    </row>
    <row r="20" spans="1:15" x14ac:dyDescent="0.2">
      <c r="A20" s="17"/>
      <c r="B20" s="21"/>
      <c r="H20" s="7"/>
      <c r="M20" s="1"/>
    </row>
    <row r="21" spans="1:15" x14ac:dyDescent="0.2">
      <c r="A21" s="17" t="s">
        <v>60</v>
      </c>
      <c r="B21" s="21" t="s">
        <v>53</v>
      </c>
      <c r="C21" s="1" t="s">
        <v>90</v>
      </c>
      <c r="K21" s="6"/>
      <c r="L21" s="6"/>
      <c r="M21" s="6"/>
    </row>
    <row r="22" spans="1:15" x14ac:dyDescent="0.2">
      <c r="A22" s="18"/>
      <c r="B22" s="21"/>
      <c r="C22" s="1" t="s">
        <v>147</v>
      </c>
      <c r="D22" s="6"/>
      <c r="E22" s="6"/>
      <c r="F22" s="6"/>
      <c r="G22" s="6"/>
      <c r="H22" s="6"/>
      <c r="I22" s="6"/>
      <c r="J22" s="6"/>
      <c r="K22" s="6"/>
      <c r="L22" s="6"/>
      <c r="M22" s="6"/>
    </row>
    <row r="23" spans="1:15" x14ac:dyDescent="0.45">
      <c r="A23" s="18"/>
      <c r="B23" s="21"/>
      <c r="C23" s="9" t="s">
        <v>172</v>
      </c>
      <c r="D23" s="6"/>
      <c r="E23" s="6"/>
      <c r="F23" s="6"/>
      <c r="G23" s="6"/>
      <c r="H23" s="6"/>
      <c r="I23" s="6"/>
      <c r="J23" s="6"/>
      <c r="K23" s="6"/>
      <c r="L23" s="82"/>
      <c r="M23" s="1"/>
    </row>
    <row r="24" spans="1:15" x14ac:dyDescent="0.2">
      <c r="A24" s="18"/>
      <c r="B24" s="21"/>
      <c r="C24" s="1" t="s">
        <v>173</v>
      </c>
      <c r="D24" s="6"/>
      <c r="E24" s="6"/>
      <c r="F24" s="6"/>
      <c r="G24" s="6"/>
      <c r="H24" s="6"/>
      <c r="I24" s="6"/>
      <c r="J24" s="6"/>
      <c r="K24" s="6"/>
      <c r="L24" s="82"/>
      <c r="M24" s="1"/>
    </row>
    <row r="25" spans="1:15" x14ac:dyDescent="0.2">
      <c r="A25" s="18"/>
      <c r="B25" s="21"/>
      <c r="C25" s="1" t="s">
        <v>183</v>
      </c>
      <c r="D25" s="6"/>
      <c r="E25" s="6"/>
      <c r="F25" s="6"/>
      <c r="G25" s="6"/>
      <c r="H25" s="6"/>
      <c r="I25" s="6"/>
      <c r="J25" s="6"/>
      <c r="K25" s="6"/>
      <c r="L25" s="82"/>
      <c r="M25" s="1"/>
    </row>
    <row r="26" spans="1:15" x14ac:dyDescent="0.2">
      <c r="A26" s="18"/>
      <c r="B26" s="21"/>
      <c r="C26" s="1" t="s">
        <v>108</v>
      </c>
      <c r="E26" s="6"/>
      <c r="F26" s="6"/>
      <c r="G26" s="6"/>
      <c r="H26" s="6"/>
      <c r="I26" s="6"/>
      <c r="J26" s="6"/>
      <c r="K26" s="6"/>
      <c r="L26" s="6"/>
      <c r="M26" s="6"/>
    </row>
    <row r="27" spans="1:15" x14ac:dyDescent="0.2">
      <c r="A27" s="18"/>
      <c r="B27" s="21"/>
      <c r="C27" s="1" t="s">
        <v>129</v>
      </c>
      <c r="E27" s="6"/>
      <c r="F27" s="6"/>
      <c r="G27" s="6"/>
      <c r="H27" s="6"/>
      <c r="I27" s="6"/>
      <c r="J27" s="6"/>
      <c r="K27" s="6"/>
      <c r="L27" s="6"/>
      <c r="M27" s="6"/>
    </row>
    <row r="28" spans="1:15" x14ac:dyDescent="0.45">
      <c r="A28" s="18"/>
      <c r="B28" s="21"/>
      <c r="C28" s="9" t="s">
        <v>139</v>
      </c>
      <c r="E28" s="6"/>
      <c r="F28" s="6"/>
      <c r="G28" s="6"/>
      <c r="H28" s="6"/>
      <c r="I28" s="6"/>
      <c r="J28" s="6"/>
      <c r="K28" s="6"/>
      <c r="L28" s="6"/>
      <c r="M28" s="6"/>
    </row>
    <row r="29" spans="1:15" x14ac:dyDescent="0.2">
      <c r="A29" s="18"/>
      <c r="B29" s="21"/>
      <c r="C29" s="1" t="s">
        <v>184</v>
      </c>
      <c r="E29" s="6"/>
      <c r="F29" s="6"/>
      <c r="G29" s="6"/>
      <c r="H29" s="6"/>
      <c r="I29" s="6"/>
      <c r="J29" s="6"/>
      <c r="K29" s="6"/>
      <c r="L29" s="82"/>
      <c r="M29" s="1"/>
    </row>
    <row r="30" spans="1:15" x14ac:dyDescent="0.2">
      <c r="A30" s="18"/>
      <c r="B30" s="21"/>
      <c r="C30" s="1" t="s">
        <v>185</v>
      </c>
      <c r="E30" s="6"/>
      <c r="F30" s="6"/>
      <c r="G30" s="6"/>
      <c r="H30" s="6"/>
      <c r="I30" s="6"/>
      <c r="J30" s="6"/>
      <c r="K30" s="6"/>
      <c r="L30" s="82"/>
      <c r="M30" s="1"/>
    </row>
    <row r="31" spans="1:15" ht="16.05" customHeight="1" x14ac:dyDescent="0.2">
      <c r="A31" s="17" t="s">
        <v>61</v>
      </c>
      <c r="B31" s="21" t="s">
        <v>94</v>
      </c>
      <c r="C31" s="1" t="s">
        <v>91</v>
      </c>
      <c r="D31" s="1">
        <v>28</v>
      </c>
      <c r="E31" s="1" t="s">
        <v>87</v>
      </c>
      <c r="I31" s="6"/>
      <c r="J31" s="6"/>
      <c r="K31" s="6"/>
      <c r="L31" s="6"/>
      <c r="M31" s="6"/>
      <c r="O31" s="27"/>
    </row>
    <row r="32" spans="1:15" ht="16.05" customHeight="1" x14ac:dyDescent="0.2">
      <c r="A32" s="18"/>
      <c r="B32" s="21" t="s">
        <v>190</v>
      </c>
      <c r="C32" s="1" t="s">
        <v>44</v>
      </c>
      <c r="D32" s="1">
        <v>12</v>
      </c>
      <c r="E32" s="1" t="s">
        <v>87</v>
      </c>
      <c r="M32" s="1"/>
      <c r="O32" s="27"/>
    </row>
    <row r="33" spans="1:15" ht="16.05" customHeight="1" x14ac:dyDescent="0.2">
      <c r="A33" s="18"/>
      <c r="B33" s="21"/>
      <c r="C33" s="1" t="s">
        <v>92</v>
      </c>
      <c r="D33" s="1">
        <v>20</v>
      </c>
      <c r="E33" s="1" t="s">
        <v>87</v>
      </c>
      <c r="M33" s="1"/>
      <c r="O33" s="27"/>
    </row>
    <row r="34" spans="1:15" ht="16.05" customHeight="1" x14ac:dyDescent="0.2">
      <c r="A34" s="18"/>
      <c r="B34" s="21"/>
      <c r="C34" s="1" t="s">
        <v>93</v>
      </c>
      <c r="D34" s="1">
        <v>12</v>
      </c>
      <c r="E34" s="1" t="s">
        <v>87</v>
      </c>
      <c r="M34" s="1"/>
      <c r="O34" s="27"/>
    </row>
    <row r="35" spans="1:15" ht="16.05" customHeight="1" x14ac:dyDescent="0.2">
      <c r="A35" s="18"/>
      <c r="B35" s="21"/>
      <c r="C35" s="1" t="s">
        <v>47</v>
      </c>
      <c r="D35" s="1">
        <v>12</v>
      </c>
      <c r="E35" s="1" t="s">
        <v>87</v>
      </c>
      <c r="M35" s="1"/>
      <c r="O35" s="27"/>
    </row>
    <row r="36" spans="1:15" ht="16.05" customHeight="1" x14ac:dyDescent="0.2">
      <c r="A36" s="18"/>
      <c r="B36" s="21"/>
      <c r="C36" s="1" t="s">
        <v>48</v>
      </c>
      <c r="D36" s="1">
        <v>12</v>
      </c>
      <c r="E36" s="1" t="s">
        <v>87</v>
      </c>
      <c r="M36" s="1"/>
      <c r="O36" s="27"/>
    </row>
    <row r="37" spans="1:15" ht="16.05" customHeight="1" x14ac:dyDescent="0.2">
      <c r="A37" s="18"/>
      <c r="B37" s="21"/>
      <c r="C37" s="14" t="s">
        <v>109</v>
      </c>
      <c r="D37" s="1">
        <f>SUM(D31:D36)</f>
        <v>96</v>
      </c>
      <c r="E37" s="1" t="s">
        <v>87</v>
      </c>
      <c r="M37" s="1"/>
    </row>
    <row r="38" spans="1:15" x14ac:dyDescent="0.2">
      <c r="A38" s="18"/>
      <c r="B38" s="21"/>
      <c r="C38" s="1" t="s">
        <v>142</v>
      </c>
      <c r="M38" s="1"/>
    </row>
    <row r="39" spans="1:15" x14ac:dyDescent="0.2">
      <c r="A39" s="18"/>
      <c r="B39" s="21"/>
      <c r="C39" s="1" t="s">
        <v>77</v>
      </c>
      <c r="H39" s="7"/>
      <c r="M39" s="1"/>
    </row>
    <row r="40" spans="1:15" x14ac:dyDescent="0.2">
      <c r="A40" s="18"/>
      <c r="B40" s="21"/>
      <c r="C40" s="1" t="s">
        <v>88</v>
      </c>
      <c r="H40" s="7"/>
      <c r="M40" s="1"/>
    </row>
    <row r="41" spans="1:15" x14ac:dyDescent="0.2">
      <c r="A41" s="18"/>
      <c r="B41" s="21"/>
      <c r="H41" s="7"/>
      <c r="M41" s="1"/>
    </row>
    <row r="42" spans="1:15" x14ac:dyDescent="0.2">
      <c r="A42" s="17" t="s">
        <v>62</v>
      </c>
      <c r="B42" s="21" t="s">
        <v>5</v>
      </c>
      <c r="C42" s="10" t="s">
        <v>24</v>
      </c>
      <c r="F42" s="28">
        <v>5000</v>
      </c>
      <c r="H42" s="7"/>
      <c r="M42" s="1"/>
    </row>
    <row r="43" spans="1:15" x14ac:dyDescent="0.2">
      <c r="A43" s="18"/>
      <c r="B43" s="21"/>
      <c r="C43" s="1" t="s">
        <v>145</v>
      </c>
      <c r="F43" s="28">
        <v>4500</v>
      </c>
      <c r="H43" s="7"/>
      <c r="M43" s="1"/>
    </row>
    <row r="44" spans="1:15" x14ac:dyDescent="0.2">
      <c r="A44" s="18"/>
      <c r="B44" s="21"/>
      <c r="C44" s="11" t="s">
        <v>141</v>
      </c>
      <c r="F44" s="28">
        <v>500</v>
      </c>
      <c r="G44" s="1" t="s">
        <v>54</v>
      </c>
      <c r="M44" s="1"/>
    </row>
    <row r="45" spans="1:15" x14ac:dyDescent="0.2">
      <c r="A45" s="18"/>
      <c r="B45" s="21"/>
      <c r="C45" s="11"/>
      <c r="F45" s="28"/>
      <c r="M45" s="1"/>
    </row>
    <row r="46" spans="1:15" x14ac:dyDescent="0.2">
      <c r="A46" s="17" t="s">
        <v>63</v>
      </c>
      <c r="B46" s="21" t="s">
        <v>26</v>
      </c>
      <c r="C46" s="1" t="s">
        <v>140</v>
      </c>
      <c r="M46" s="1"/>
    </row>
    <row r="47" spans="1:15" x14ac:dyDescent="0.2">
      <c r="A47" s="17"/>
      <c r="B47" s="21"/>
      <c r="C47" s="1" t="s">
        <v>110</v>
      </c>
      <c r="M47" s="1"/>
    </row>
    <row r="48" spans="1:15" x14ac:dyDescent="0.2">
      <c r="A48" s="17"/>
      <c r="B48" s="21"/>
      <c r="C48" s="1" t="s">
        <v>182</v>
      </c>
      <c r="L48" s="140" t="str">
        <f>IF(L$1=0,"",L$1)</f>
        <v/>
      </c>
      <c r="M48" s="141"/>
    </row>
    <row r="49" spans="1:13" x14ac:dyDescent="0.2">
      <c r="A49" s="17"/>
      <c r="B49" s="21"/>
      <c r="L49" s="141"/>
      <c r="M49" s="141"/>
    </row>
    <row r="50" spans="1:13" x14ac:dyDescent="0.2">
      <c r="A50" s="17" t="s">
        <v>71</v>
      </c>
      <c r="B50" s="21" t="s">
        <v>6</v>
      </c>
      <c r="C50" s="109">
        <v>45393</v>
      </c>
      <c r="D50" s="110"/>
      <c r="E50" s="88" t="str">
        <f>TEXT(C50,"(aaaa)")</f>
        <v>(木曜日)</v>
      </c>
      <c r="F50" s="1" t="s">
        <v>174</v>
      </c>
      <c r="K50" s="6"/>
      <c r="L50" s="140" t="str">
        <f>IF(L$1=0,"",L$1)</f>
        <v/>
      </c>
      <c r="M50" s="141"/>
    </row>
    <row r="51" spans="1:13" x14ac:dyDescent="0.2">
      <c r="A51" s="17" t="s">
        <v>72</v>
      </c>
      <c r="B51" s="21" t="s">
        <v>7</v>
      </c>
      <c r="C51" s="1" t="s">
        <v>64</v>
      </c>
      <c r="M51" s="1"/>
    </row>
    <row r="52" spans="1:13" x14ac:dyDescent="0.2">
      <c r="A52" s="17" t="s">
        <v>73</v>
      </c>
      <c r="B52" s="21" t="s">
        <v>65</v>
      </c>
      <c r="C52" s="1" t="s">
        <v>66</v>
      </c>
      <c r="M52" s="1"/>
    </row>
    <row r="53" spans="1:13" x14ac:dyDescent="0.2">
      <c r="A53" s="18"/>
      <c r="B53" s="21"/>
      <c r="C53" s="1" t="s">
        <v>67</v>
      </c>
      <c r="M53" s="1"/>
    </row>
    <row r="54" spans="1:13" x14ac:dyDescent="0.2">
      <c r="A54" s="17"/>
      <c r="B54" s="21"/>
      <c r="C54" s="1" t="s">
        <v>159</v>
      </c>
      <c r="M54" s="1"/>
    </row>
    <row r="55" spans="1:13" x14ac:dyDescent="0.45">
      <c r="A55" s="17" t="s">
        <v>74</v>
      </c>
      <c r="B55" s="22" t="s">
        <v>68</v>
      </c>
      <c r="C55" s="13" t="s">
        <v>21</v>
      </c>
      <c r="M55" s="83"/>
    </row>
    <row r="56" spans="1:13" x14ac:dyDescent="0.45">
      <c r="A56" s="18"/>
      <c r="B56" s="22"/>
      <c r="C56" s="13" t="s">
        <v>22</v>
      </c>
      <c r="M56" s="1"/>
    </row>
    <row r="57" spans="1:13" x14ac:dyDescent="0.45">
      <c r="A57" s="18"/>
      <c r="B57" s="22"/>
      <c r="C57" s="13" t="s">
        <v>160</v>
      </c>
      <c r="M57" s="1"/>
    </row>
    <row r="58" spans="1:13" x14ac:dyDescent="0.45">
      <c r="A58" s="18"/>
      <c r="B58" s="22"/>
      <c r="C58" s="13" t="s">
        <v>143</v>
      </c>
      <c r="M58" s="1"/>
    </row>
    <row r="59" spans="1:13" x14ac:dyDescent="0.45">
      <c r="A59" s="18"/>
      <c r="B59" s="22"/>
      <c r="C59" s="13" t="s">
        <v>144</v>
      </c>
      <c r="M59" s="1"/>
    </row>
    <row r="60" spans="1:13" x14ac:dyDescent="0.45">
      <c r="A60" s="18"/>
      <c r="B60" s="22"/>
      <c r="C60" s="13" t="s">
        <v>69</v>
      </c>
      <c r="M60" s="1"/>
    </row>
    <row r="61" spans="1:13" x14ac:dyDescent="0.45">
      <c r="A61" s="18"/>
      <c r="B61" s="22"/>
      <c r="C61" s="84" t="s">
        <v>146</v>
      </c>
      <c r="M61" s="1"/>
    </row>
    <row r="62" spans="1:13" x14ac:dyDescent="0.45">
      <c r="A62" s="18"/>
      <c r="B62" s="22"/>
      <c r="C62" s="13"/>
      <c r="M62" s="1"/>
    </row>
    <row r="63" spans="1:13" x14ac:dyDescent="0.45">
      <c r="A63" s="17" t="s">
        <v>80</v>
      </c>
      <c r="B63" s="22" t="s">
        <v>70</v>
      </c>
      <c r="C63" s="8" t="s">
        <v>158</v>
      </c>
      <c r="M63" s="83"/>
    </row>
    <row r="64" spans="1:13" x14ac:dyDescent="0.45">
      <c r="A64" s="17"/>
      <c r="B64" s="22"/>
      <c r="C64" s="1" t="s">
        <v>192</v>
      </c>
      <c r="M64" s="1"/>
    </row>
    <row r="65" spans="1:13" x14ac:dyDescent="0.45">
      <c r="A65" s="17"/>
      <c r="B65" s="85"/>
      <c r="C65" s="8" t="s">
        <v>157</v>
      </c>
      <c r="M65" s="83"/>
    </row>
    <row r="66" spans="1:13" x14ac:dyDescent="0.45">
      <c r="A66" s="18"/>
      <c r="B66" s="22"/>
      <c r="C66" s="1" t="s">
        <v>127</v>
      </c>
      <c r="M66" s="83"/>
    </row>
    <row r="67" spans="1:13" x14ac:dyDescent="0.45">
      <c r="A67" s="17"/>
      <c r="B67" s="22"/>
      <c r="C67" s="1" t="s">
        <v>175</v>
      </c>
      <c r="M67" s="1"/>
    </row>
    <row r="68" spans="1:13" x14ac:dyDescent="0.45">
      <c r="A68" s="17"/>
      <c r="B68" s="22"/>
      <c r="C68" s="1" t="s">
        <v>168</v>
      </c>
      <c r="M68" s="1"/>
    </row>
    <row r="69" spans="1:13" x14ac:dyDescent="0.45">
      <c r="A69" s="17"/>
      <c r="B69" s="22"/>
      <c r="C69" s="1" t="s">
        <v>148</v>
      </c>
      <c r="M69" s="1"/>
    </row>
    <row r="70" spans="1:13" x14ac:dyDescent="0.45">
      <c r="A70" s="17"/>
      <c r="B70" s="22"/>
      <c r="C70" s="1" t="s">
        <v>149</v>
      </c>
      <c r="M70" s="1"/>
    </row>
    <row r="71" spans="1:13" x14ac:dyDescent="0.45">
      <c r="A71" s="17"/>
      <c r="B71" s="22"/>
      <c r="C71" s="92" t="s">
        <v>150</v>
      </c>
      <c r="M71" s="1"/>
    </row>
    <row r="72" spans="1:13" x14ac:dyDescent="0.2">
      <c r="A72" s="18"/>
      <c r="B72" s="21"/>
      <c r="C72" s="1" t="s">
        <v>169</v>
      </c>
      <c r="M72" s="1"/>
    </row>
    <row r="73" spans="1:13" x14ac:dyDescent="0.2">
      <c r="A73" s="18"/>
      <c r="B73" s="21"/>
      <c r="C73" s="1" t="s">
        <v>151</v>
      </c>
      <c r="M73" s="1"/>
    </row>
    <row r="74" spans="1:13" x14ac:dyDescent="0.2">
      <c r="A74" s="18"/>
      <c r="B74" s="21"/>
      <c r="C74" s="1" t="s">
        <v>152</v>
      </c>
      <c r="M74" s="1"/>
    </row>
    <row r="75" spans="1:13" x14ac:dyDescent="0.2">
      <c r="A75" s="18"/>
      <c r="B75" s="21"/>
      <c r="C75" s="1" t="s">
        <v>153</v>
      </c>
      <c r="M75" s="1"/>
    </row>
    <row r="76" spans="1:13" x14ac:dyDescent="0.2">
      <c r="A76" s="18"/>
      <c r="B76" s="21"/>
      <c r="C76" s="1" t="s">
        <v>154</v>
      </c>
      <c r="M76" s="1"/>
    </row>
    <row r="77" spans="1:13" x14ac:dyDescent="0.45">
      <c r="A77" s="19"/>
      <c r="B77" s="21"/>
      <c r="C77" s="13" t="s">
        <v>170</v>
      </c>
      <c r="M77" s="1"/>
    </row>
    <row r="78" spans="1:13" ht="36" customHeight="1" x14ac:dyDescent="0.45">
      <c r="A78" s="19"/>
      <c r="B78" s="86"/>
      <c r="C78" s="104" t="s">
        <v>176</v>
      </c>
      <c r="D78" s="105"/>
      <c r="E78" s="105"/>
      <c r="F78" s="105"/>
      <c r="G78" s="105"/>
      <c r="H78" s="105"/>
      <c r="I78" s="105"/>
      <c r="J78" s="105"/>
      <c r="K78" s="105"/>
      <c r="L78" s="102"/>
      <c r="M78" s="88"/>
    </row>
    <row r="79" spans="1:13" x14ac:dyDescent="0.45">
      <c r="A79" s="19"/>
      <c r="B79" s="21"/>
      <c r="C79" s="88" t="s">
        <v>177</v>
      </c>
      <c r="D79" s="88"/>
      <c r="E79" s="88"/>
      <c r="F79" s="88"/>
      <c r="G79" s="88"/>
      <c r="H79" s="88"/>
      <c r="L79" s="82"/>
      <c r="M79" s="1"/>
    </row>
    <row r="80" spans="1:13" x14ac:dyDescent="0.45">
      <c r="A80" s="19"/>
      <c r="B80" s="86"/>
      <c r="C80" s="88" t="s">
        <v>156</v>
      </c>
      <c r="D80"/>
      <c r="E80"/>
      <c r="F80"/>
      <c r="G80"/>
      <c r="H80"/>
      <c r="I80"/>
      <c r="J80"/>
      <c r="K80"/>
      <c r="L80" s="83"/>
    </row>
    <row r="81" spans="1:13" x14ac:dyDescent="0.45">
      <c r="A81" s="19"/>
      <c r="B81" s="86"/>
      <c r="C81" s="88" t="s">
        <v>155</v>
      </c>
      <c r="D81" s="89"/>
      <c r="E81" s="89"/>
      <c r="F81" s="89"/>
      <c r="G81" s="89"/>
      <c r="H81" s="89"/>
      <c r="L81" s="83"/>
    </row>
    <row r="82" spans="1:13" x14ac:dyDescent="0.45">
      <c r="A82" s="19"/>
      <c r="B82" s="21"/>
      <c r="C82" s="13" t="s">
        <v>178</v>
      </c>
      <c r="L82" s="83"/>
    </row>
    <row r="83" spans="1:13" ht="36" customHeight="1" x14ac:dyDescent="0.45">
      <c r="A83" s="19"/>
      <c r="B83" s="21"/>
      <c r="C83" s="106" t="s">
        <v>179</v>
      </c>
      <c r="D83" s="105"/>
      <c r="E83" s="105"/>
      <c r="F83" s="105"/>
      <c r="G83" s="105"/>
      <c r="H83" s="105"/>
      <c r="I83" s="105"/>
      <c r="J83" s="105"/>
      <c r="K83" s="105"/>
      <c r="L83" s="102"/>
      <c r="M83" s="88"/>
    </row>
    <row r="84" spans="1:13" ht="36" customHeight="1" x14ac:dyDescent="0.2">
      <c r="A84" s="18"/>
      <c r="B84" s="86"/>
      <c r="C84" s="106" t="s">
        <v>180</v>
      </c>
      <c r="D84" s="105"/>
      <c r="E84" s="105"/>
      <c r="F84" s="105"/>
      <c r="G84" s="105"/>
      <c r="H84" s="105"/>
      <c r="I84" s="105"/>
      <c r="J84" s="105"/>
      <c r="K84" s="105"/>
      <c r="L84" s="102"/>
      <c r="M84" s="88"/>
    </row>
    <row r="85" spans="1:13" x14ac:dyDescent="0.2">
      <c r="A85" s="18"/>
      <c r="B85" s="20"/>
      <c r="C85" s="8"/>
      <c r="M85" s="29"/>
    </row>
    <row r="86" spans="1:13" x14ac:dyDescent="0.2">
      <c r="A86" s="17" t="s">
        <v>81</v>
      </c>
      <c r="B86" s="1" t="s">
        <v>12</v>
      </c>
    </row>
    <row r="87" spans="1:13" x14ac:dyDescent="0.2">
      <c r="A87" s="18"/>
      <c r="B87" s="1" t="s">
        <v>13</v>
      </c>
    </row>
    <row r="88" spans="1:13" x14ac:dyDescent="0.2">
      <c r="A88" s="18"/>
      <c r="B88" s="1" t="s">
        <v>14</v>
      </c>
      <c r="C88" s="1" t="s">
        <v>15</v>
      </c>
    </row>
    <row r="89" spans="1:13" x14ac:dyDescent="0.2">
      <c r="A89" s="18"/>
      <c r="C89" s="1" t="s">
        <v>16</v>
      </c>
    </row>
    <row r="90" spans="1:13" x14ac:dyDescent="0.2">
      <c r="A90" s="18"/>
      <c r="C90" s="1" t="s">
        <v>17</v>
      </c>
    </row>
    <row r="91" spans="1:13" x14ac:dyDescent="0.2">
      <c r="A91" s="18"/>
      <c r="C91" s="1" t="s">
        <v>18</v>
      </c>
    </row>
    <row r="92" spans="1:13" x14ac:dyDescent="0.2">
      <c r="A92" s="18"/>
      <c r="C92" s="1" t="s">
        <v>19</v>
      </c>
    </row>
    <row r="93" spans="1:13" x14ac:dyDescent="0.2">
      <c r="A93" s="18"/>
      <c r="C93" s="1" t="s">
        <v>112</v>
      </c>
    </row>
    <row r="94" spans="1:13" x14ac:dyDescent="0.2">
      <c r="A94" s="18"/>
      <c r="C94" s="1" t="s">
        <v>111</v>
      </c>
    </row>
    <row r="95" spans="1:13" x14ac:dyDescent="0.2">
      <c r="A95" s="18"/>
      <c r="B95" s="1" t="s">
        <v>20</v>
      </c>
    </row>
    <row r="96" spans="1:13" x14ac:dyDescent="0.2">
      <c r="A96" s="18"/>
    </row>
    <row r="97" spans="1:1" x14ac:dyDescent="0.2">
      <c r="A97" s="20"/>
    </row>
    <row r="98" spans="1:1" x14ac:dyDescent="0.2">
      <c r="A98" s="18"/>
    </row>
    <row r="99" spans="1:1" x14ac:dyDescent="0.2">
      <c r="A99" s="18"/>
    </row>
    <row r="100" spans="1:1" x14ac:dyDescent="0.2">
      <c r="A100" s="18"/>
    </row>
    <row r="101" spans="1:1" x14ac:dyDescent="0.2">
      <c r="A101" s="18"/>
    </row>
    <row r="102" spans="1:1" x14ac:dyDescent="0.2">
      <c r="A102" s="18"/>
    </row>
    <row r="103" spans="1:1" x14ac:dyDescent="0.2">
      <c r="A103" s="18"/>
    </row>
    <row r="104" spans="1:1" x14ac:dyDescent="0.2">
      <c r="A104" s="18"/>
    </row>
    <row r="105" spans="1:1" x14ac:dyDescent="0.2">
      <c r="A105" s="4"/>
    </row>
    <row r="106" spans="1:1" x14ac:dyDescent="0.2">
      <c r="A106" s="4"/>
    </row>
    <row r="107" spans="1:1" x14ac:dyDescent="0.2">
      <c r="A107" s="4"/>
    </row>
    <row r="108" spans="1:1" x14ac:dyDescent="0.2">
      <c r="A108" s="4"/>
    </row>
    <row r="109" spans="1:1" x14ac:dyDescent="0.2">
      <c r="A109" s="4"/>
    </row>
    <row r="110" spans="1:1" x14ac:dyDescent="0.2">
      <c r="A110" s="4"/>
    </row>
    <row r="111" spans="1:1" x14ac:dyDescent="0.2">
      <c r="A111" s="4"/>
    </row>
    <row r="112" spans="1:1" x14ac:dyDescent="0.2">
      <c r="A112" s="4"/>
    </row>
    <row r="113" spans="1:1" x14ac:dyDescent="0.2">
      <c r="A113" s="4"/>
    </row>
    <row r="114" spans="1:1" x14ac:dyDescent="0.2">
      <c r="A114" s="4"/>
    </row>
    <row r="115" spans="1:1" x14ac:dyDescent="0.2">
      <c r="A115" s="4"/>
    </row>
    <row r="116" spans="1:1" x14ac:dyDescent="0.2">
      <c r="A116" s="4"/>
    </row>
    <row r="117" spans="1:1" x14ac:dyDescent="0.2">
      <c r="A117" s="4"/>
    </row>
    <row r="118" spans="1:1" x14ac:dyDescent="0.2">
      <c r="A118" s="4"/>
    </row>
    <row r="119" spans="1:1" x14ac:dyDescent="0.2">
      <c r="A119" s="4"/>
    </row>
    <row r="120" spans="1:1" x14ac:dyDescent="0.2">
      <c r="A120" s="4"/>
    </row>
    <row r="121" spans="1:1" x14ac:dyDescent="0.2">
      <c r="A121" s="4"/>
    </row>
    <row r="122" spans="1:1" x14ac:dyDescent="0.2">
      <c r="A122" s="4"/>
    </row>
    <row r="123" spans="1:1" x14ac:dyDescent="0.2">
      <c r="A123" s="4"/>
    </row>
    <row r="124" spans="1:1" x14ac:dyDescent="0.2">
      <c r="A124" s="4"/>
    </row>
    <row r="125" spans="1:1" x14ac:dyDescent="0.2">
      <c r="A125" s="4"/>
    </row>
    <row r="126" spans="1:1" x14ac:dyDescent="0.2">
      <c r="A126" s="4"/>
    </row>
    <row r="127" spans="1:1" x14ac:dyDescent="0.2">
      <c r="A127" s="4"/>
    </row>
    <row r="128" spans="1:1" x14ac:dyDescent="0.2">
      <c r="A128" s="4"/>
    </row>
    <row r="129" spans="1:1" x14ac:dyDescent="0.2">
      <c r="A129" s="4"/>
    </row>
    <row r="130" spans="1:1" x14ac:dyDescent="0.2">
      <c r="A130" s="4"/>
    </row>
    <row r="131" spans="1:1" x14ac:dyDescent="0.2">
      <c r="A131" s="4"/>
    </row>
    <row r="132" spans="1:1" x14ac:dyDescent="0.2">
      <c r="A132" s="4"/>
    </row>
    <row r="133" spans="1:1" x14ac:dyDescent="0.2">
      <c r="A133" s="4"/>
    </row>
    <row r="134" spans="1:1" x14ac:dyDescent="0.2">
      <c r="A134" s="4"/>
    </row>
    <row r="135" spans="1:1" x14ac:dyDescent="0.2">
      <c r="A135" s="4"/>
    </row>
    <row r="136" spans="1:1" x14ac:dyDescent="0.2">
      <c r="A136" s="4"/>
    </row>
    <row r="137" spans="1:1" x14ac:dyDescent="0.2">
      <c r="A137" s="4"/>
    </row>
    <row r="138" spans="1:1" x14ac:dyDescent="0.2">
      <c r="A138" s="4"/>
    </row>
    <row r="139" spans="1:1" x14ac:dyDescent="0.2">
      <c r="A139" s="4"/>
    </row>
    <row r="140" spans="1:1" x14ac:dyDescent="0.2">
      <c r="A140" s="4"/>
    </row>
    <row r="141" spans="1:1" x14ac:dyDescent="0.2">
      <c r="A141" s="4"/>
    </row>
    <row r="142" spans="1:1" x14ac:dyDescent="0.2">
      <c r="A142" s="4"/>
    </row>
    <row r="143" spans="1:1" x14ac:dyDescent="0.2">
      <c r="A143" s="4"/>
    </row>
    <row r="144" spans="1:1" x14ac:dyDescent="0.2">
      <c r="A144" s="4"/>
    </row>
    <row r="145" spans="1:1" x14ac:dyDescent="0.2">
      <c r="A145" s="4"/>
    </row>
    <row r="146" spans="1:1" x14ac:dyDescent="0.2">
      <c r="A146" s="4"/>
    </row>
    <row r="147" spans="1:1" x14ac:dyDescent="0.2">
      <c r="A147" s="4"/>
    </row>
    <row r="148" spans="1:1" x14ac:dyDescent="0.2">
      <c r="A148" s="4"/>
    </row>
    <row r="149" spans="1:1" x14ac:dyDescent="0.2">
      <c r="A149" s="4"/>
    </row>
    <row r="150" spans="1:1" x14ac:dyDescent="0.2">
      <c r="A150" s="4"/>
    </row>
    <row r="151" spans="1:1" x14ac:dyDescent="0.2">
      <c r="A151" s="4"/>
    </row>
    <row r="152" spans="1:1" x14ac:dyDescent="0.2">
      <c r="A152" s="4"/>
    </row>
    <row r="153" spans="1:1" x14ac:dyDescent="0.2">
      <c r="A153" s="4"/>
    </row>
    <row r="154" spans="1:1" x14ac:dyDescent="0.2">
      <c r="A154" s="4"/>
    </row>
    <row r="155" spans="1:1" x14ac:dyDescent="0.2">
      <c r="A155" s="4"/>
    </row>
    <row r="156" spans="1:1" x14ac:dyDescent="0.2">
      <c r="A156" s="4"/>
    </row>
    <row r="157" spans="1:1" x14ac:dyDescent="0.2">
      <c r="A157" s="4"/>
    </row>
    <row r="158" spans="1:1" x14ac:dyDescent="0.2">
      <c r="A158" s="4"/>
    </row>
    <row r="159" spans="1:1" x14ac:dyDescent="0.2">
      <c r="A159" s="4"/>
    </row>
    <row r="160" spans="1:1" x14ac:dyDescent="0.2">
      <c r="A160" s="4"/>
    </row>
    <row r="161" spans="1:1" x14ac:dyDescent="0.2">
      <c r="A161" s="4"/>
    </row>
    <row r="162" spans="1:1" x14ac:dyDescent="0.2">
      <c r="A162" s="4"/>
    </row>
    <row r="163" spans="1:1" x14ac:dyDescent="0.2">
      <c r="A163" s="4"/>
    </row>
    <row r="164" spans="1:1" x14ac:dyDescent="0.2">
      <c r="A164" s="4"/>
    </row>
    <row r="165" spans="1:1" x14ac:dyDescent="0.2">
      <c r="A165" s="4"/>
    </row>
    <row r="166" spans="1:1" x14ac:dyDescent="0.2">
      <c r="A166" s="4"/>
    </row>
    <row r="167" spans="1:1" x14ac:dyDescent="0.2">
      <c r="A167" s="4"/>
    </row>
    <row r="168" spans="1:1" x14ac:dyDescent="0.2">
      <c r="A168" s="4"/>
    </row>
    <row r="169" spans="1:1" x14ac:dyDescent="0.2">
      <c r="A169" s="4"/>
    </row>
    <row r="170" spans="1:1" x14ac:dyDescent="0.2">
      <c r="A170" s="4"/>
    </row>
    <row r="171" spans="1:1" x14ac:dyDescent="0.2">
      <c r="A171" s="4"/>
    </row>
    <row r="172" spans="1:1" x14ac:dyDescent="0.2">
      <c r="A172" s="4"/>
    </row>
    <row r="173" spans="1:1" x14ac:dyDescent="0.2">
      <c r="A173" s="4"/>
    </row>
    <row r="174" spans="1:1" x14ac:dyDescent="0.2">
      <c r="A174" s="4"/>
    </row>
    <row r="175" spans="1:1" x14ac:dyDescent="0.2">
      <c r="A175" s="4"/>
    </row>
    <row r="176" spans="1:1" x14ac:dyDescent="0.2">
      <c r="A176" s="4"/>
    </row>
    <row r="177" spans="1:1" x14ac:dyDescent="0.2">
      <c r="A177" s="4"/>
    </row>
    <row r="178" spans="1:1" x14ac:dyDescent="0.2">
      <c r="A178" s="4"/>
    </row>
    <row r="179" spans="1:1" x14ac:dyDescent="0.2">
      <c r="A179" s="4"/>
    </row>
    <row r="180" spans="1:1" x14ac:dyDescent="0.2">
      <c r="A180" s="4"/>
    </row>
    <row r="181" spans="1:1" x14ac:dyDescent="0.2">
      <c r="A181" s="4"/>
    </row>
    <row r="182" spans="1:1" x14ac:dyDescent="0.2">
      <c r="A182" s="4"/>
    </row>
    <row r="183" spans="1:1" x14ac:dyDescent="0.2">
      <c r="A183" s="4"/>
    </row>
    <row r="184" spans="1:1" x14ac:dyDescent="0.2">
      <c r="A184" s="4"/>
    </row>
    <row r="185" spans="1:1" x14ac:dyDescent="0.2">
      <c r="A185" s="4"/>
    </row>
    <row r="186" spans="1:1" x14ac:dyDescent="0.2">
      <c r="A186" s="4"/>
    </row>
    <row r="187" spans="1:1" x14ac:dyDescent="0.2">
      <c r="A187" s="4"/>
    </row>
    <row r="188" spans="1:1" x14ac:dyDescent="0.2">
      <c r="A188" s="4"/>
    </row>
    <row r="189" spans="1:1" x14ac:dyDescent="0.2">
      <c r="A189" s="4"/>
    </row>
    <row r="190" spans="1:1" x14ac:dyDescent="0.2">
      <c r="A190" s="4"/>
    </row>
    <row r="191" spans="1:1" x14ac:dyDescent="0.2">
      <c r="A191" s="4"/>
    </row>
    <row r="192" spans="1:1" x14ac:dyDescent="0.2">
      <c r="A192" s="4"/>
    </row>
    <row r="193" spans="1:1" x14ac:dyDescent="0.2">
      <c r="A193" s="4"/>
    </row>
    <row r="194" spans="1:1" x14ac:dyDescent="0.2">
      <c r="A194" s="4"/>
    </row>
    <row r="195" spans="1:1" x14ac:dyDescent="0.2">
      <c r="A195" s="4"/>
    </row>
    <row r="196" spans="1:1" x14ac:dyDescent="0.2">
      <c r="A196" s="4"/>
    </row>
    <row r="197" spans="1:1" x14ac:dyDescent="0.2">
      <c r="A197" s="4"/>
    </row>
    <row r="198" spans="1:1" x14ac:dyDescent="0.2">
      <c r="A198" s="4"/>
    </row>
    <row r="199" spans="1:1" x14ac:dyDescent="0.2">
      <c r="A199" s="4"/>
    </row>
    <row r="200" spans="1:1" x14ac:dyDescent="0.2">
      <c r="A200" s="4"/>
    </row>
    <row r="201" spans="1:1" x14ac:dyDescent="0.2">
      <c r="A201" s="4"/>
    </row>
    <row r="202" spans="1:1" x14ac:dyDescent="0.2">
      <c r="A202" s="4"/>
    </row>
    <row r="203" spans="1:1" x14ac:dyDescent="0.2">
      <c r="A203" s="4"/>
    </row>
    <row r="204" spans="1:1" x14ac:dyDescent="0.2">
      <c r="A204" s="4"/>
    </row>
    <row r="205" spans="1:1" x14ac:dyDescent="0.2">
      <c r="A205" s="4"/>
    </row>
    <row r="206" spans="1:1" x14ac:dyDescent="0.2">
      <c r="A206" s="4"/>
    </row>
    <row r="207" spans="1:1" x14ac:dyDescent="0.2">
      <c r="A207" s="4"/>
    </row>
    <row r="208" spans="1:1" x14ac:dyDescent="0.2">
      <c r="A208" s="4"/>
    </row>
    <row r="209" spans="1:1" x14ac:dyDescent="0.2">
      <c r="A209" s="4"/>
    </row>
    <row r="210" spans="1:1" x14ac:dyDescent="0.2">
      <c r="A210" s="4"/>
    </row>
    <row r="211" spans="1:1" x14ac:dyDescent="0.2">
      <c r="A211" s="4"/>
    </row>
    <row r="212" spans="1:1" x14ac:dyDescent="0.2">
      <c r="A212" s="4"/>
    </row>
    <row r="213" spans="1:1" x14ac:dyDescent="0.2">
      <c r="A213" s="4"/>
    </row>
    <row r="214" spans="1:1" x14ac:dyDescent="0.2">
      <c r="A214" s="4"/>
    </row>
    <row r="215" spans="1:1" x14ac:dyDescent="0.2">
      <c r="A215" s="4"/>
    </row>
    <row r="216" spans="1:1" x14ac:dyDescent="0.2">
      <c r="A216" s="4"/>
    </row>
    <row r="217" spans="1:1" x14ac:dyDescent="0.2">
      <c r="A217" s="4"/>
    </row>
    <row r="218" spans="1:1" x14ac:dyDescent="0.2">
      <c r="A218" s="4"/>
    </row>
    <row r="219" spans="1:1" x14ac:dyDescent="0.2">
      <c r="A219" s="4"/>
    </row>
    <row r="220" spans="1:1" x14ac:dyDescent="0.2">
      <c r="A220" s="4"/>
    </row>
    <row r="221" spans="1:1" x14ac:dyDescent="0.2">
      <c r="A221" s="4"/>
    </row>
    <row r="222" spans="1:1" x14ac:dyDescent="0.2">
      <c r="A222" s="4"/>
    </row>
    <row r="223" spans="1:1" x14ac:dyDescent="0.2">
      <c r="A223" s="4"/>
    </row>
    <row r="224" spans="1:1" x14ac:dyDescent="0.2">
      <c r="A224" s="4"/>
    </row>
    <row r="225" spans="1:1" x14ac:dyDescent="0.2">
      <c r="A225" s="4"/>
    </row>
    <row r="226" spans="1:1" x14ac:dyDescent="0.2">
      <c r="A226" s="4"/>
    </row>
    <row r="227" spans="1:1" x14ac:dyDescent="0.2">
      <c r="A227" s="4"/>
    </row>
    <row r="228" spans="1:1" x14ac:dyDescent="0.2">
      <c r="A228" s="4"/>
    </row>
    <row r="229" spans="1:1" x14ac:dyDescent="0.2">
      <c r="A229" s="4"/>
    </row>
    <row r="230" spans="1:1" x14ac:dyDescent="0.2">
      <c r="A230" s="4"/>
    </row>
    <row r="231" spans="1:1" x14ac:dyDescent="0.2">
      <c r="A231" s="4"/>
    </row>
    <row r="232" spans="1:1" x14ac:dyDescent="0.2">
      <c r="A232" s="4"/>
    </row>
    <row r="233" spans="1:1" x14ac:dyDescent="0.2">
      <c r="A233" s="4"/>
    </row>
    <row r="234" spans="1:1" x14ac:dyDescent="0.2">
      <c r="A234" s="4"/>
    </row>
    <row r="235" spans="1:1" x14ac:dyDescent="0.2">
      <c r="A235" s="4"/>
    </row>
    <row r="236" spans="1:1" x14ac:dyDescent="0.2">
      <c r="A236" s="4"/>
    </row>
    <row r="237" spans="1:1" x14ac:dyDescent="0.2">
      <c r="A237" s="4"/>
    </row>
    <row r="238" spans="1:1" x14ac:dyDescent="0.2">
      <c r="A238" s="4"/>
    </row>
    <row r="239" spans="1:1" x14ac:dyDescent="0.2">
      <c r="A239" s="4"/>
    </row>
    <row r="240" spans="1:1" x14ac:dyDescent="0.2">
      <c r="A240" s="4"/>
    </row>
    <row r="241" spans="1:1" x14ac:dyDescent="0.2">
      <c r="A241" s="4"/>
    </row>
    <row r="242" spans="1:1" x14ac:dyDescent="0.2">
      <c r="A242" s="4"/>
    </row>
    <row r="243" spans="1:1" x14ac:dyDescent="0.2">
      <c r="A243" s="4"/>
    </row>
    <row r="244" spans="1:1" x14ac:dyDescent="0.2">
      <c r="A244" s="4"/>
    </row>
    <row r="245" spans="1:1" x14ac:dyDescent="0.2">
      <c r="A245" s="4"/>
    </row>
    <row r="246" spans="1:1" x14ac:dyDescent="0.2">
      <c r="A246" s="4"/>
    </row>
    <row r="247" spans="1:1" x14ac:dyDescent="0.2">
      <c r="A247" s="4"/>
    </row>
    <row r="248" spans="1:1" x14ac:dyDescent="0.2">
      <c r="A248" s="4"/>
    </row>
    <row r="249" spans="1:1" x14ac:dyDescent="0.2">
      <c r="A249" s="4"/>
    </row>
    <row r="250" spans="1:1" x14ac:dyDescent="0.2">
      <c r="A250" s="4"/>
    </row>
    <row r="251" spans="1:1" x14ac:dyDescent="0.2">
      <c r="A251" s="4"/>
    </row>
    <row r="252" spans="1:1" x14ac:dyDescent="0.2">
      <c r="A252" s="4"/>
    </row>
    <row r="253" spans="1:1" x14ac:dyDescent="0.2">
      <c r="A253" s="4"/>
    </row>
    <row r="254" spans="1:1" x14ac:dyDescent="0.2">
      <c r="A254" s="4"/>
    </row>
    <row r="255" spans="1:1" x14ac:dyDescent="0.2">
      <c r="A255" s="4"/>
    </row>
    <row r="256" spans="1:1" x14ac:dyDescent="0.2">
      <c r="A256" s="4"/>
    </row>
    <row r="257" spans="1:1" x14ac:dyDescent="0.2">
      <c r="A257" s="4"/>
    </row>
    <row r="258" spans="1:1" x14ac:dyDescent="0.2">
      <c r="A258" s="4"/>
    </row>
    <row r="259" spans="1:1" x14ac:dyDescent="0.2">
      <c r="A259" s="4"/>
    </row>
    <row r="260" spans="1:1" x14ac:dyDescent="0.2">
      <c r="A260" s="4"/>
    </row>
    <row r="261" spans="1:1" x14ac:dyDescent="0.2">
      <c r="A261" s="4"/>
    </row>
    <row r="262" spans="1:1" x14ac:dyDescent="0.2">
      <c r="A262" s="4"/>
    </row>
    <row r="263" spans="1:1" x14ac:dyDescent="0.2">
      <c r="A263" s="4"/>
    </row>
    <row r="264" spans="1:1" x14ac:dyDescent="0.2">
      <c r="A264" s="4"/>
    </row>
    <row r="265" spans="1:1" x14ac:dyDescent="0.2">
      <c r="A265" s="4"/>
    </row>
    <row r="266" spans="1:1" x14ac:dyDescent="0.2">
      <c r="A266" s="4"/>
    </row>
    <row r="267" spans="1:1" x14ac:dyDescent="0.2">
      <c r="A267" s="4"/>
    </row>
    <row r="268" spans="1:1" x14ac:dyDescent="0.2">
      <c r="A268" s="4"/>
    </row>
    <row r="269" spans="1:1" x14ac:dyDescent="0.2">
      <c r="A269" s="4"/>
    </row>
    <row r="270" spans="1:1" x14ac:dyDescent="0.2">
      <c r="A270" s="4"/>
    </row>
    <row r="271" spans="1:1" x14ac:dyDescent="0.2">
      <c r="A271" s="4"/>
    </row>
    <row r="272" spans="1:1" x14ac:dyDescent="0.2">
      <c r="A272" s="4"/>
    </row>
    <row r="273" spans="1:1" x14ac:dyDescent="0.2">
      <c r="A273" s="4"/>
    </row>
    <row r="274" spans="1:1" x14ac:dyDescent="0.2">
      <c r="A274" s="4"/>
    </row>
    <row r="275" spans="1:1" x14ac:dyDescent="0.2">
      <c r="A275" s="4"/>
    </row>
    <row r="276" spans="1:1" x14ac:dyDescent="0.2">
      <c r="A276" s="4"/>
    </row>
    <row r="277" spans="1:1" x14ac:dyDescent="0.2">
      <c r="A277" s="4"/>
    </row>
    <row r="278" spans="1:1" x14ac:dyDescent="0.2">
      <c r="A278" s="4"/>
    </row>
    <row r="279" spans="1:1" x14ac:dyDescent="0.2">
      <c r="A279" s="4"/>
    </row>
    <row r="280" spans="1:1" x14ac:dyDescent="0.2">
      <c r="A280" s="4"/>
    </row>
    <row r="281" spans="1:1" x14ac:dyDescent="0.2">
      <c r="A281" s="4"/>
    </row>
    <row r="282" spans="1:1" x14ac:dyDescent="0.2">
      <c r="A282" s="4"/>
    </row>
    <row r="283" spans="1:1" x14ac:dyDescent="0.2">
      <c r="A283" s="4"/>
    </row>
    <row r="284" spans="1:1" x14ac:dyDescent="0.2">
      <c r="A284" s="4"/>
    </row>
    <row r="285" spans="1:1" x14ac:dyDescent="0.2">
      <c r="A285" s="4"/>
    </row>
    <row r="286" spans="1:1" x14ac:dyDescent="0.2">
      <c r="A286" s="4"/>
    </row>
    <row r="287" spans="1:1" x14ac:dyDescent="0.2">
      <c r="A287" s="4"/>
    </row>
    <row r="288" spans="1:1" x14ac:dyDescent="0.2">
      <c r="A288" s="4"/>
    </row>
    <row r="289" spans="1:1" x14ac:dyDescent="0.2">
      <c r="A289" s="4"/>
    </row>
    <row r="290" spans="1:1" x14ac:dyDescent="0.2">
      <c r="A290" s="4"/>
    </row>
    <row r="291" spans="1:1" x14ac:dyDescent="0.2">
      <c r="A291" s="4"/>
    </row>
    <row r="292" spans="1:1" x14ac:dyDescent="0.2">
      <c r="A292" s="4"/>
    </row>
    <row r="293" spans="1:1" x14ac:dyDescent="0.2">
      <c r="A293" s="4"/>
    </row>
    <row r="294" spans="1:1" x14ac:dyDescent="0.2">
      <c r="A294" s="4"/>
    </row>
    <row r="295" spans="1:1" x14ac:dyDescent="0.2">
      <c r="A295" s="4"/>
    </row>
    <row r="296" spans="1:1" x14ac:dyDescent="0.2">
      <c r="A296" s="4"/>
    </row>
    <row r="297" spans="1:1" x14ac:dyDescent="0.2">
      <c r="A297" s="4"/>
    </row>
    <row r="298" spans="1:1" x14ac:dyDescent="0.2">
      <c r="A298" s="4"/>
    </row>
    <row r="299" spans="1:1" x14ac:dyDescent="0.2">
      <c r="A299" s="4"/>
    </row>
    <row r="300" spans="1:1" x14ac:dyDescent="0.2">
      <c r="A300" s="4"/>
    </row>
    <row r="301" spans="1:1" x14ac:dyDescent="0.2">
      <c r="A301" s="4"/>
    </row>
    <row r="302" spans="1:1" x14ac:dyDescent="0.2">
      <c r="A302" s="4"/>
    </row>
    <row r="303" spans="1:1" x14ac:dyDescent="0.2">
      <c r="A303" s="4"/>
    </row>
    <row r="304" spans="1:1" x14ac:dyDescent="0.2">
      <c r="A304" s="4"/>
    </row>
    <row r="305" spans="1:1" x14ac:dyDescent="0.2">
      <c r="A305" s="4"/>
    </row>
    <row r="306" spans="1:1" x14ac:dyDescent="0.2">
      <c r="A306" s="4"/>
    </row>
    <row r="307" spans="1:1" x14ac:dyDescent="0.2">
      <c r="A307" s="4"/>
    </row>
    <row r="308" spans="1:1" x14ac:dyDescent="0.2">
      <c r="A308" s="4"/>
    </row>
    <row r="309" spans="1:1" x14ac:dyDescent="0.2">
      <c r="A309" s="4"/>
    </row>
    <row r="310" spans="1:1" x14ac:dyDescent="0.2">
      <c r="A310" s="4"/>
    </row>
    <row r="311" spans="1:1" x14ac:dyDescent="0.2">
      <c r="A311" s="4"/>
    </row>
    <row r="312" spans="1:1" x14ac:dyDescent="0.2">
      <c r="A312" s="4"/>
    </row>
    <row r="313" spans="1:1" x14ac:dyDescent="0.2">
      <c r="A313" s="4"/>
    </row>
    <row r="314" spans="1:1" x14ac:dyDescent="0.2">
      <c r="A314" s="4"/>
    </row>
    <row r="315" spans="1:1" x14ac:dyDescent="0.2">
      <c r="A315" s="4"/>
    </row>
    <row r="316" spans="1:1" x14ac:dyDescent="0.2">
      <c r="A316" s="4"/>
    </row>
    <row r="317" spans="1:1" x14ac:dyDescent="0.2">
      <c r="A317" s="4"/>
    </row>
    <row r="318" spans="1:1" x14ac:dyDescent="0.2">
      <c r="A318" s="4"/>
    </row>
    <row r="319" spans="1:1" x14ac:dyDescent="0.2">
      <c r="A319" s="4"/>
    </row>
    <row r="320" spans="1:1" x14ac:dyDescent="0.2">
      <c r="A320" s="4"/>
    </row>
    <row r="321" spans="1:1" x14ac:dyDescent="0.2">
      <c r="A321" s="4"/>
    </row>
    <row r="322" spans="1:1" x14ac:dyDescent="0.2">
      <c r="A322" s="4"/>
    </row>
    <row r="323" spans="1:1" x14ac:dyDescent="0.2">
      <c r="A323" s="4"/>
    </row>
    <row r="324" spans="1:1" x14ac:dyDescent="0.2">
      <c r="A324" s="4"/>
    </row>
    <row r="325" spans="1:1" x14ac:dyDescent="0.2">
      <c r="A325" s="4"/>
    </row>
    <row r="326" spans="1:1" x14ac:dyDescent="0.2">
      <c r="A326" s="4"/>
    </row>
    <row r="327" spans="1:1" x14ac:dyDescent="0.2">
      <c r="A327" s="4"/>
    </row>
    <row r="328" spans="1:1" x14ac:dyDescent="0.2">
      <c r="A328" s="4"/>
    </row>
    <row r="329" spans="1:1" x14ac:dyDescent="0.2">
      <c r="A329" s="4"/>
    </row>
    <row r="330" spans="1:1" x14ac:dyDescent="0.2">
      <c r="A330" s="4"/>
    </row>
    <row r="331" spans="1:1" x14ac:dyDescent="0.2">
      <c r="A331" s="4"/>
    </row>
    <row r="332" spans="1:1" x14ac:dyDescent="0.2">
      <c r="A332" s="4"/>
    </row>
    <row r="333" spans="1:1" x14ac:dyDescent="0.2">
      <c r="A333" s="4"/>
    </row>
    <row r="334" spans="1:1" x14ac:dyDescent="0.2">
      <c r="A334" s="4"/>
    </row>
    <row r="335" spans="1:1" x14ac:dyDescent="0.2">
      <c r="A335" s="4"/>
    </row>
    <row r="336" spans="1:1" x14ac:dyDescent="0.2">
      <c r="A336" s="4"/>
    </row>
    <row r="337" spans="1:1" x14ac:dyDescent="0.2">
      <c r="A337" s="4"/>
    </row>
    <row r="338" spans="1:1" x14ac:dyDescent="0.2">
      <c r="A338" s="4"/>
    </row>
    <row r="339" spans="1:1" x14ac:dyDescent="0.2">
      <c r="A339" s="4"/>
    </row>
    <row r="340" spans="1:1" x14ac:dyDescent="0.2">
      <c r="A340" s="4"/>
    </row>
    <row r="341" spans="1:1" x14ac:dyDescent="0.2">
      <c r="A341" s="4"/>
    </row>
    <row r="342" spans="1:1" x14ac:dyDescent="0.2">
      <c r="A342" s="4"/>
    </row>
    <row r="343" spans="1:1" x14ac:dyDescent="0.2">
      <c r="A343" s="4"/>
    </row>
    <row r="344" spans="1:1" x14ac:dyDescent="0.2">
      <c r="A344" s="4"/>
    </row>
    <row r="345" spans="1:1" x14ac:dyDescent="0.2">
      <c r="A345" s="4"/>
    </row>
    <row r="346" spans="1:1" x14ac:dyDescent="0.2">
      <c r="A346" s="4"/>
    </row>
    <row r="347" spans="1:1" x14ac:dyDescent="0.2">
      <c r="A347" s="4"/>
    </row>
    <row r="348" spans="1:1" x14ac:dyDescent="0.2">
      <c r="A348" s="4"/>
    </row>
    <row r="349" spans="1:1" x14ac:dyDescent="0.2">
      <c r="A349" s="4"/>
    </row>
    <row r="350" spans="1:1" x14ac:dyDescent="0.2">
      <c r="A350" s="4"/>
    </row>
    <row r="351" spans="1:1" x14ac:dyDescent="0.2">
      <c r="A351" s="4"/>
    </row>
    <row r="352" spans="1:1" x14ac:dyDescent="0.2">
      <c r="A352" s="4"/>
    </row>
    <row r="353" spans="1:1" x14ac:dyDescent="0.2">
      <c r="A353" s="4"/>
    </row>
    <row r="354" spans="1:1" x14ac:dyDescent="0.2">
      <c r="A354" s="4"/>
    </row>
    <row r="355" spans="1:1" x14ac:dyDescent="0.2">
      <c r="A355" s="4"/>
    </row>
    <row r="356" spans="1:1" x14ac:dyDescent="0.2">
      <c r="A356" s="4"/>
    </row>
    <row r="357" spans="1:1" x14ac:dyDescent="0.2">
      <c r="A357" s="4"/>
    </row>
    <row r="358" spans="1:1" x14ac:dyDescent="0.2">
      <c r="A358" s="4"/>
    </row>
    <row r="359" spans="1:1" x14ac:dyDescent="0.2">
      <c r="A359" s="4"/>
    </row>
    <row r="360" spans="1:1" x14ac:dyDescent="0.2">
      <c r="A360" s="4"/>
    </row>
    <row r="361" spans="1:1" x14ac:dyDescent="0.2">
      <c r="A361" s="4"/>
    </row>
    <row r="362" spans="1:1" x14ac:dyDescent="0.2">
      <c r="A362" s="4"/>
    </row>
    <row r="363" spans="1:1" x14ac:dyDescent="0.2">
      <c r="A363" s="4"/>
    </row>
    <row r="364" spans="1:1" x14ac:dyDescent="0.2">
      <c r="A364" s="4"/>
    </row>
    <row r="365" spans="1:1" x14ac:dyDescent="0.2">
      <c r="A365" s="4"/>
    </row>
    <row r="366" spans="1:1" x14ac:dyDescent="0.2">
      <c r="A366" s="4"/>
    </row>
    <row r="367" spans="1:1" x14ac:dyDescent="0.2">
      <c r="A367" s="4"/>
    </row>
    <row r="368" spans="1:1" x14ac:dyDescent="0.2">
      <c r="A368" s="4"/>
    </row>
    <row r="369" spans="1:1" x14ac:dyDescent="0.2">
      <c r="A369" s="4"/>
    </row>
    <row r="370" spans="1:1" x14ac:dyDescent="0.2">
      <c r="A370" s="4"/>
    </row>
    <row r="371" spans="1:1" x14ac:dyDescent="0.2">
      <c r="A371" s="4"/>
    </row>
    <row r="372" spans="1:1" x14ac:dyDescent="0.2">
      <c r="A372" s="4"/>
    </row>
    <row r="373" spans="1:1" x14ac:dyDescent="0.2">
      <c r="A373" s="4"/>
    </row>
    <row r="374" spans="1:1" x14ac:dyDescent="0.2">
      <c r="A374" s="4"/>
    </row>
    <row r="375" spans="1:1" x14ac:dyDescent="0.2">
      <c r="A375" s="4"/>
    </row>
    <row r="376" spans="1:1" x14ac:dyDescent="0.2">
      <c r="A376" s="4"/>
    </row>
    <row r="377" spans="1:1" x14ac:dyDescent="0.2">
      <c r="A377" s="4"/>
    </row>
    <row r="378" spans="1:1" x14ac:dyDescent="0.2">
      <c r="A378" s="4"/>
    </row>
  </sheetData>
  <mergeCells count="6">
    <mergeCell ref="I1:K1"/>
    <mergeCell ref="C78:K78"/>
    <mergeCell ref="C83:K83"/>
    <mergeCell ref="C84:K84"/>
    <mergeCell ref="C5:D5"/>
    <mergeCell ref="C50:D50"/>
  </mergeCells>
  <phoneticPr fontId="2"/>
  <printOptions horizontalCentered="1"/>
  <pageMargins left="0" right="0" top="0.55118110236220474" bottom="0.31496062992125984" header="0.35433070866141736" footer="0.19685039370078741"/>
  <pageSetup paperSize="9" scale="87"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B4E01-0370-4761-919C-1A2EE5330607}">
  <dimension ref="A1:Q204"/>
  <sheetViews>
    <sheetView zoomScaleNormal="100" workbookViewId="0">
      <selection activeCell="C5" sqref="C5"/>
    </sheetView>
  </sheetViews>
  <sheetFormatPr defaultColWidth="9" defaultRowHeight="18" x14ac:dyDescent="0.2"/>
  <cols>
    <col min="1" max="1" width="3" style="1" customWidth="1"/>
    <col min="2" max="2" width="15.21875" style="1" customWidth="1"/>
    <col min="3" max="4" width="24.109375" style="1" customWidth="1"/>
    <col min="5" max="5" width="6.88671875" style="1" customWidth="1"/>
    <col min="6" max="6" width="28.21875" style="1" bestFit="1" customWidth="1"/>
    <col min="7" max="7" width="14.77734375" style="1" customWidth="1"/>
    <col min="8" max="8" width="12.44140625" style="1" customWidth="1"/>
    <col min="9" max="9" width="11.109375" style="1" bestFit="1" customWidth="1"/>
    <col min="10" max="11" width="7.33203125" style="1" bestFit="1" customWidth="1"/>
    <col min="12" max="12" width="13.5546875" style="5" bestFit="1" customWidth="1"/>
    <col min="13" max="13" width="11.88671875" style="5" bestFit="1" customWidth="1"/>
    <col min="14" max="14" width="12.77734375" style="5" bestFit="1" customWidth="1"/>
    <col min="15" max="15" width="24" style="1" bestFit="1" customWidth="1"/>
    <col min="16" max="16" width="7.44140625" style="1" bestFit="1" customWidth="1"/>
    <col min="17" max="17" width="20.21875" style="1" bestFit="1" customWidth="1"/>
    <col min="18" max="16384" width="9" style="1"/>
  </cols>
  <sheetData>
    <row r="1" spans="1:14" ht="22.2" x14ac:dyDescent="0.2">
      <c r="A1" s="2" t="s">
        <v>186</v>
      </c>
      <c r="B1" s="3"/>
      <c r="C1" s="3"/>
      <c r="D1" s="3"/>
      <c r="E1" s="3"/>
      <c r="F1" s="3"/>
      <c r="G1" s="3"/>
      <c r="H1" s="3"/>
    </row>
    <row r="2" spans="1:14" s="31" customFormat="1" ht="23.4" customHeight="1" x14ac:dyDescent="0.2">
      <c r="B2" s="31" t="s">
        <v>27</v>
      </c>
      <c r="C2" s="33">
        <v>45410</v>
      </c>
      <c r="D2" s="97" t="str">
        <f>TEXT(C2,"(aaaa)")</f>
        <v>(日曜日)</v>
      </c>
      <c r="L2" s="34"/>
      <c r="M2" s="34"/>
      <c r="N2" s="34"/>
    </row>
    <row r="3" spans="1:14" s="35" customFormat="1" ht="26.4" x14ac:dyDescent="0.2">
      <c r="B3" s="36" t="s">
        <v>6</v>
      </c>
      <c r="C3" s="96">
        <v>45393</v>
      </c>
      <c r="D3" s="40" t="s">
        <v>181</v>
      </c>
      <c r="L3" s="37"/>
      <c r="M3" s="37"/>
      <c r="N3" s="37"/>
    </row>
    <row r="4" spans="1:14" s="31" customFormat="1" ht="22.2" x14ac:dyDescent="0.2">
      <c r="B4" s="38"/>
      <c r="C4" s="39"/>
      <c r="D4" s="40"/>
      <c r="L4" s="34"/>
      <c r="M4" s="34"/>
      <c r="N4" s="34"/>
    </row>
    <row r="5" spans="1:14" ht="26.4" x14ac:dyDescent="0.2">
      <c r="B5" s="41" t="s">
        <v>132</v>
      </c>
      <c r="C5" s="94"/>
      <c r="D5" s="95"/>
      <c r="E5" s="79" t="s">
        <v>28</v>
      </c>
      <c r="F5" s="133"/>
      <c r="G5" s="134"/>
    </row>
    <row r="6" spans="1:14" ht="26.4" x14ac:dyDescent="0.2">
      <c r="B6" s="41" t="s">
        <v>29</v>
      </c>
      <c r="C6" s="135"/>
      <c r="D6" s="134"/>
      <c r="E6" s="79" t="s">
        <v>30</v>
      </c>
      <c r="F6" s="136"/>
      <c r="G6" s="137"/>
      <c r="H6" s="4"/>
    </row>
    <row r="7" spans="1:14" ht="30" x14ac:dyDescent="0.2">
      <c r="B7" s="43"/>
      <c r="C7" s="44"/>
      <c r="D7" s="45"/>
      <c r="E7" s="42" t="s">
        <v>31</v>
      </c>
      <c r="F7" s="136"/>
      <c r="G7" s="137"/>
      <c r="H7" s="4"/>
    </row>
    <row r="8" spans="1:14" s="31" customFormat="1" ht="22.2" x14ac:dyDescent="0.2">
      <c r="B8" s="84" t="s">
        <v>137</v>
      </c>
      <c r="D8" s="40"/>
      <c r="I8" s="93"/>
      <c r="J8" s="34"/>
      <c r="L8" s="46"/>
      <c r="M8" s="34"/>
      <c r="N8" s="34"/>
    </row>
    <row r="9" spans="1:14" ht="18" customHeight="1" x14ac:dyDescent="0.2">
      <c r="B9" s="1" t="s">
        <v>78</v>
      </c>
    </row>
    <row r="10" spans="1:14" ht="18" customHeight="1" x14ac:dyDescent="0.2">
      <c r="B10" s="1" t="s">
        <v>32</v>
      </c>
    </row>
    <row r="11" spans="1:14" ht="18" customHeight="1" x14ac:dyDescent="0.2">
      <c r="B11" s="1" t="s">
        <v>33</v>
      </c>
    </row>
    <row r="12" spans="1:14" ht="18" customHeight="1" x14ac:dyDescent="0.2">
      <c r="C12" s="23" t="s">
        <v>34</v>
      </c>
      <c r="D12" s="23" t="s">
        <v>35</v>
      </c>
      <c r="E12" s="47"/>
      <c r="F12" s="23" t="s">
        <v>50</v>
      </c>
      <c r="G12" s="23" t="s">
        <v>36</v>
      </c>
      <c r="H12" s="5"/>
    </row>
    <row r="13" spans="1:14" ht="25.05" customHeight="1" x14ac:dyDescent="0.2">
      <c r="B13" s="1" t="s">
        <v>37</v>
      </c>
      <c r="C13" s="24" t="s">
        <v>113</v>
      </c>
      <c r="D13" s="48">
        <v>5000</v>
      </c>
      <c r="E13" s="47"/>
      <c r="F13" s="49"/>
      <c r="G13" s="50">
        <f>D13*F13</f>
        <v>0</v>
      </c>
      <c r="H13" s="5"/>
      <c r="L13" s="46"/>
      <c r="M13" s="34"/>
    </row>
    <row r="14" spans="1:14" ht="25.05" customHeight="1" x14ac:dyDescent="0.2">
      <c r="C14" s="24" t="s">
        <v>114</v>
      </c>
      <c r="D14" s="48">
        <v>5000</v>
      </c>
      <c r="E14" s="47"/>
      <c r="F14" s="49"/>
      <c r="G14" s="50">
        <f t="shared" ref="G14:G17" si="0">D14*F14</f>
        <v>0</v>
      </c>
      <c r="H14" s="28"/>
      <c r="L14" s="46"/>
      <c r="M14" s="34"/>
    </row>
    <row r="15" spans="1:14" ht="25.05" customHeight="1" x14ac:dyDescent="0.2">
      <c r="C15" s="24" t="s">
        <v>49</v>
      </c>
      <c r="D15" s="48">
        <v>4500</v>
      </c>
      <c r="E15" s="47"/>
      <c r="F15" s="49"/>
      <c r="G15" s="50">
        <f t="shared" si="0"/>
        <v>0</v>
      </c>
      <c r="H15" s="28"/>
      <c r="L15" s="46"/>
      <c r="M15" s="34"/>
    </row>
    <row r="16" spans="1:14" ht="25.05" customHeight="1" x14ac:dyDescent="0.2">
      <c r="C16" s="24" t="s">
        <v>115</v>
      </c>
      <c r="D16" s="48">
        <v>4500</v>
      </c>
      <c r="E16" s="47"/>
      <c r="F16" s="49"/>
      <c r="G16" s="50">
        <f>D16*F16</f>
        <v>0</v>
      </c>
      <c r="H16" s="28"/>
      <c r="L16" s="46"/>
      <c r="M16" s="34"/>
    </row>
    <row r="17" spans="2:13" ht="25.05" customHeight="1" thickBot="1" x14ac:dyDescent="0.25">
      <c r="C17" s="51" t="s">
        <v>116</v>
      </c>
      <c r="D17" s="48">
        <v>500</v>
      </c>
      <c r="E17" s="47"/>
      <c r="F17" s="52"/>
      <c r="G17" s="50">
        <f t="shared" si="0"/>
        <v>0</v>
      </c>
      <c r="H17" s="28"/>
      <c r="K17" s="28"/>
      <c r="L17" s="46"/>
      <c r="M17" s="34"/>
    </row>
    <row r="18" spans="2:13" ht="25.05" customHeight="1" thickBot="1" x14ac:dyDescent="0.25">
      <c r="F18" s="53" t="s">
        <v>38</v>
      </c>
      <c r="G18" s="75">
        <f>SUM(G13:G17)</f>
        <v>0</v>
      </c>
      <c r="H18" s="28"/>
    </row>
    <row r="19" spans="2:13" ht="25.05" customHeight="1" thickBot="1" x14ac:dyDescent="0.6">
      <c r="C19" s="90" t="s">
        <v>161</v>
      </c>
      <c r="F19" s="53" t="s">
        <v>117</v>
      </c>
      <c r="G19" s="54">
        <f>SUM(F13:F16)</f>
        <v>0</v>
      </c>
      <c r="H19" s="28"/>
    </row>
    <row r="20" spans="2:13" ht="22.8" customHeight="1" thickBot="1" x14ac:dyDescent="0.25">
      <c r="B20" s="81" t="s">
        <v>135</v>
      </c>
      <c r="C20" s="87"/>
      <c r="D20" s="80" t="s">
        <v>134</v>
      </c>
    </row>
    <row r="21" spans="2:13" ht="25.05" customHeight="1" x14ac:dyDescent="0.2">
      <c r="B21" s="1" t="s">
        <v>118</v>
      </c>
      <c r="C21" s="55"/>
      <c r="D21" s="55"/>
      <c r="E21" s="55"/>
      <c r="F21" s="55"/>
      <c r="G21" s="55"/>
      <c r="H21" s="55"/>
    </row>
    <row r="22" spans="2:13" ht="25.05" customHeight="1" x14ac:dyDescent="0.2">
      <c r="B22" s="1" t="s">
        <v>82</v>
      </c>
    </row>
    <row r="23" spans="2:13" ht="25.05" customHeight="1" x14ac:dyDescent="0.2">
      <c r="B23" s="1" t="s">
        <v>83</v>
      </c>
    </row>
    <row r="24" spans="2:13" ht="25.05" customHeight="1" x14ac:dyDescent="0.2">
      <c r="B24" s="1" t="s">
        <v>84</v>
      </c>
    </row>
    <row r="25" spans="2:13" ht="25.05" customHeight="1" x14ac:dyDescent="0.2">
      <c r="C25" s="1" t="s">
        <v>43</v>
      </c>
      <c r="D25" s="1" t="s">
        <v>44</v>
      </c>
    </row>
    <row r="26" spans="2:13" ht="25.05" customHeight="1" x14ac:dyDescent="0.2">
      <c r="C26" s="1" t="s">
        <v>45</v>
      </c>
      <c r="D26" s="1" t="s">
        <v>46</v>
      </c>
    </row>
    <row r="27" spans="2:13" ht="25.05" customHeight="1" x14ac:dyDescent="0.2">
      <c r="C27" s="1" t="s">
        <v>47</v>
      </c>
      <c r="D27" s="1" t="s">
        <v>48</v>
      </c>
    </row>
    <row r="28" spans="2:13" ht="25.05" customHeight="1" x14ac:dyDescent="0.2">
      <c r="B28" s="142" t="s">
        <v>193</v>
      </c>
      <c r="C28" s="142"/>
      <c r="D28" s="142"/>
      <c r="E28" s="142"/>
      <c r="F28" s="142"/>
      <c r="L28" s="46"/>
      <c r="M28" s="34"/>
    </row>
    <row r="29" spans="2:13" ht="25.05" customHeight="1" x14ac:dyDescent="0.2">
      <c r="B29" s="1" t="s">
        <v>95</v>
      </c>
    </row>
    <row r="30" spans="2:13" ht="25.05" customHeight="1" x14ac:dyDescent="0.2">
      <c r="B30" s="1" t="s">
        <v>136</v>
      </c>
    </row>
    <row r="31" spans="2:13" ht="25.05" customHeight="1" x14ac:dyDescent="0.2">
      <c r="B31" s="7" t="s">
        <v>85</v>
      </c>
      <c r="G31" s="56"/>
      <c r="H31" s="56"/>
    </row>
    <row r="32" spans="2:13" ht="25.05" customHeight="1" x14ac:dyDescent="0.2">
      <c r="B32" s="1" t="s">
        <v>86</v>
      </c>
      <c r="F32" s="126" t="s">
        <v>133</v>
      </c>
      <c r="G32" s="127"/>
      <c r="H32" s="128"/>
      <c r="I32" s="128"/>
      <c r="J32" s="129"/>
    </row>
    <row r="33" spans="1:17" ht="25.05" customHeight="1" x14ac:dyDescent="0.2">
      <c r="F33" s="130"/>
      <c r="G33" s="131"/>
      <c r="H33" s="131"/>
      <c r="I33" s="131"/>
      <c r="J33" s="132"/>
    </row>
    <row r="34" spans="1:17" ht="26.4" x14ac:dyDescent="0.2">
      <c r="B34" s="57" t="s">
        <v>39</v>
      </c>
      <c r="C34" s="35"/>
      <c r="D34" s="35"/>
    </row>
    <row r="35" spans="1:17" ht="15.75" customHeight="1" x14ac:dyDescent="0.2">
      <c r="B35" s="1" t="s">
        <v>40</v>
      </c>
      <c r="H35" s="58" t="s">
        <v>96</v>
      </c>
      <c r="I35" s="58" t="s">
        <v>96</v>
      </c>
      <c r="J35" s="59" t="s">
        <v>130</v>
      </c>
      <c r="K35" s="60"/>
      <c r="L35" s="123" t="s">
        <v>97</v>
      </c>
      <c r="M35" s="124"/>
      <c r="N35" s="125"/>
    </row>
    <row r="36" spans="1:17" ht="36" x14ac:dyDescent="0.2">
      <c r="B36" s="61" t="s">
        <v>119</v>
      </c>
      <c r="E36" s="32" t="s">
        <v>41</v>
      </c>
      <c r="F36" s="62" t="s">
        <v>98</v>
      </c>
      <c r="G36" s="62" t="s">
        <v>99</v>
      </c>
      <c r="H36" s="63" t="s">
        <v>42</v>
      </c>
      <c r="I36" s="63" t="s">
        <v>100</v>
      </c>
      <c r="J36" s="64" t="s">
        <v>101</v>
      </c>
      <c r="K36" s="65" t="s">
        <v>102</v>
      </c>
      <c r="L36" s="76" t="s">
        <v>121</v>
      </c>
      <c r="M36" s="66" t="s">
        <v>75</v>
      </c>
      <c r="N36" s="67" t="s">
        <v>103</v>
      </c>
    </row>
    <row r="37" spans="1:17" ht="18" customHeight="1" x14ac:dyDescent="0.2">
      <c r="B37" s="68" t="s">
        <v>120</v>
      </c>
      <c r="C37" s="24" t="s">
        <v>106</v>
      </c>
      <c r="D37" s="24" t="str">
        <f t="shared" ref="D37" si="1">PHONETIC(C37)</f>
        <v>ニホン　イチタロウ</v>
      </c>
      <c r="E37" s="23">
        <v>3</v>
      </c>
      <c r="F37" s="23" t="s">
        <v>195</v>
      </c>
      <c r="G37" s="69">
        <v>45242</v>
      </c>
      <c r="H37" s="70">
        <v>201</v>
      </c>
      <c r="I37" s="70"/>
      <c r="J37" s="71"/>
      <c r="K37" s="78" t="s">
        <v>122</v>
      </c>
      <c r="L37" s="77" t="s">
        <v>122</v>
      </c>
      <c r="M37" s="23" t="s">
        <v>107</v>
      </c>
      <c r="N37" s="23">
        <v>1234</v>
      </c>
    </row>
    <row r="38" spans="1:17" x14ac:dyDescent="0.2">
      <c r="C38" s="100"/>
      <c r="D38" s="111" t="s">
        <v>187</v>
      </c>
      <c r="E38" s="98"/>
      <c r="F38" s="98"/>
      <c r="G38" s="98"/>
      <c r="H38" s="99"/>
      <c r="L38" s="1"/>
      <c r="M38" s="1"/>
      <c r="N38" s="1"/>
    </row>
    <row r="39" spans="1:17" ht="27" customHeight="1" x14ac:dyDescent="0.2">
      <c r="B39" s="114" t="s">
        <v>188</v>
      </c>
      <c r="C39" s="115" t="s">
        <v>189</v>
      </c>
      <c r="D39" s="112"/>
      <c r="E39" s="5"/>
      <c r="F39" s="5"/>
      <c r="G39" s="5"/>
      <c r="H39" s="72"/>
      <c r="L39" s="1"/>
      <c r="M39" s="1"/>
      <c r="N39" s="1"/>
    </row>
    <row r="40" spans="1:17" ht="27" customHeight="1" x14ac:dyDescent="0.2">
      <c r="B40" s="113"/>
      <c r="C40" s="116"/>
      <c r="D40" s="113"/>
      <c r="E40" s="5"/>
      <c r="F40" s="5"/>
      <c r="G40" s="5"/>
      <c r="H40" s="72"/>
      <c r="L40" s="1"/>
      <c r="M40" s="1"/>
      <c r="N40" s="1"/>
    </row>
    <row r="41" spans="1:17" s="5" customFormat="1" ht="13.2" customHeight="1" x14ac:dyDescent="0.2">
      <c r="B41" s="117" t="s">
        <v>104</v>
      </c>
      <c r="C41" s="117" t="s">
        <v>10</v>
      </c>
      <c r="D41" s="117" t="s">
        <v>25</v>
      </c>
      <c r="E41" s="117" t="s">
        <v>41</v>
      </c>
      <c r="F41" s="117" t="s">
        <v>131</v>
      </c>
      <c r="G41" s="117" t="s">
        <v>99</v>
      </c>
      <c r="H41" s="58" t="s">
        <v>96</v>
      </c>
      <c r="I41" s="58" t="s">
        <v>96</v>
      </c>
      <c r="J41" s="59" t="s">
        <v>130</v>
      </c>
      <c r="K41" s="60"/>
      <c r="L41" s="73" t="s">
        <v>76</v>
      </c>
      <c r="M41" s="119" t="s">
        <v>75</v>
      </c>
      <c r="N41" s="121" t="s">
        <v>103</v>
      </c>
      <c r="O41" s="1"/>
      <c r="P41" s="1"/>
      <c r="Q41" s="1"/>
    </row>
    <row r="42" spans="1:17" s="5" customFormat="1" ht="13.2" customHeight="1" x14ac:dyDescent="0.2">
      <c r="B42" s="118"/>
      <c r="C42" s="118"/>
      <c r="D42" s="118"/>
      <c r="E42" s="118"/>
      <c r="F42" s="118"/>
      <c r="G42" s="118"/>
      <c r="H42" s="63" t="s">
        <v>42</v>
      </c>
      <c r="I42" s="63" t="s">
        <v>100</v>
      </c>
      <c r="J42" s="64" t="s">
        <v>101</v>
      </c>
      <c r="K42" s="65" t="s">
        <v>102</v>
      </c>
      <c r="L42" s="63" t="s">
        <v>105</v>
      </c>
      <c r="M42" s="120"/>
      <c r="N42" s="122"/>
      <c r="O42" s="1"/>
      <c r="P42" s="1"/>
      <c r="Q42" s="1"/>
    </row>
    <row r="43" spans="1:17" ht="30" customHeight="1" x14ac:dyDescent="0.2">
      <c r="B43" s="68"/>
      <c r="C43" s="24"/>
      <c r="D43" s="24" t="str">
        <f t="shared" ref="D43:D52" si="2">PHONETIC(C43)</f>
        <v/>
      </c>
      <c r="E43" s="23"/>
      <c r="F43" s="62"/>
      <c r="G43" s="23"/>
      <c r="H43" s="70"/>
      <c r="I43" s="24"/>
      <c r="J43" s="24"/>
      <c r="K43" s="24"/>
      <c r="L43" s="24"/>
      <c r="M43" s="24"/>
      <c r="N43" s="24"/>
      <c r="O43" s="143" t="str">
        <f>IF(C$5=0,"",C$5)</f>
        <v/>
      </c>
    </row>
    <row r="44" spans="1:17" ht="30" customHeight="1" x14ac:dyDescent="0.2">
      <c r="B44" s="74"/>
      <c r="C44" s="24"/>
      <c r="D44" s="24" t="str">
        <f t="shared" si="2"/>
        <v/>
      </c>
      <c r="E44" s="23"/>
      <c r="F44" s="62"/>
      <c r="G44" s="23"/>
      <c r="H44" s="70"/>
      <c r="I44" s="24"/>
      <c r="J44" s="24"/>
      <c r="K44" s="24"/>
      <c r="L44" s="24"/>
      <c r="M44" s="24"/>
      <c r="N44" s="24"/>
    </row>
    <row r="45" spans="1:17" ht="30" customHeight="1" x14ac:dyDescent="0.2">
      <c r="B45" s="74"/>
      <c r="C45" s="24"/>
      <c r="D45" s="24" t="str">
        <f t="shared" si="2"/>
        <v/>
      </c>
      <c r="E45" s="23"/>
      <c r="F45" s="62"/>
      <c r="G45" s="23"/>
      <c r="H45" s="70"/>
      <c r="I45" s="24"/>
      <c r="J45" s="24"/>
      <c r="K45" s="24"/>
      <c r="L45" s="24"/>
      <c r="M45" s="24"/>
      <c r="N45" s="24"/>
    </row>
    <row r="46" spans="1:17" ht="30" customHeight="1" x14ac:dyDescent="0.2">
      <c r="B46" s="74"/>
      <c r="C46" s="24"/>
      <c r="D46" s="24" t="str">
        <f t="shared" si="2"/>
        <v/>
      </c>
      <c r="E46" s="23"/>
      <c r="F46" s="62"/>
      <c r="G46" s="23"/>
      <c r="H46" s="70"/>
      <c r="I46" s="24"/>
      <c r="J46" s="24"/>
      <c r="K46" s="24"/>
      <c r="L46" s="24"/>
      <c r="M46" s="24"/>
      <c r="N46" s="24"/>
    </row>
    <row r="47" spans="1:17" ht="30" customHeight="1" x14ac:dyDescent="0.2">
      <c r="A47" s="1">
        <v>5</v>
      </c>
      <c r="B47" s="74"/>
      <c r="C47" s="24"/>
      <c r="D47" s="24" t="str">
        <f t="shared" si="2"/>
        <v/>
      </c>
      <c r="E47" s="23"/>
      <c r="F47" s="62"/>
      <c r="G47" s="23"/>
      <c r="H47" s="70"/>
      <c r="I47" s="24"/>
      <c r="J47" s="24"/>
      <c r="K47" s="24"/>
      <c r="L47" s="24"/>
      <c r="M47" s="24"/>
      <c r="N47" s="24"/>
    </row>
    <row r="48" spans="1:17" ht="30" customHeight="1" x14ac:dyDescent="0.2">
      <c r="B48" s="74"/>
      <c r="C48" s="24"/>
      <c r="D48" s="24" t="str">
        <f t="shared" si="2"/>
        <v/>
      </c>
      <c r="E48" s="23"/>
      <c r="F48" s="62"/>
      <c r="G48" s="23"/>
      <c r="H48" s="70"/>
      <c r="I48" s="24"/>
      <c r="J48" s="24"/>
      <c r="K48" s="24"/>
      <c r="L48" s="24"/>
      <c r="M48" s="24"/>
      <c r="N48" s="24"/>
    </row>
    <row r="49" spans="1:14" ht="30" customHeight="1" x14ac:dyDescent="0.2">
      <c r="B49" s="74"/>
      <c r="C49" s="24"/>
      <c r="D49" s="24" t="str">
        <f t="shared" si="2"/>
        <v/>
      </c>
      <c r="E49" s="23"/>
      <c r="F49" s="62"/>
      <c r="G49" s="23"/>
      <c r="H49" s="70"/>
      <c r="I49" s="24"/>
      <c r="J49" s="24"/>
      <c r="K49" s="24"/>
      <c r="L49" s="24"/>
      <c r="M49" s="24"/>
      <c r="N49" s="24"/>
    </row>
    <row r="50" spans="1:14" ht="30" customHeight="1" x14ac:dyDescent="0.2">
      <c r="B50" s="74"/>
      <c r="C50" s="24"/>
      <c r="D50" s="24" t="str">
        <f t="shared" si="2"/>
        <v/>
      </c>
      <c r="E50" s="23"/>
      <c r="F50" s="62"/>
      <c r="G50" s="23"/>
      <c r="H50" s="70"/>
      <c r="I50" s="24"/>
      <c r="J50" s="24"/>
      <c r="K50" s="24"/>
      <c r="L50" s="24"/>
      <c r="M50" s="24"/>
      <c r="N50" s="24"/>
    </row>
    <row r="51" spans="1:14" ht="30" customHeight="1" x14ac:dyDescent="0.2">
      <c r="B51" s="74"/>
      <c r="C51" s="24"/>
      <c r="D51" s="24" t="str">
        <f t="shared" si="2"/>
        <v/>
      </c>
      <c r="E51" s="23"/>
      <c r="F51" s="62"/>
      <c r="G51" s="23"/>
      <c r="H51" s="70"/>
      <c r="I51" s="24"/>
      <c r="J51" s="24"/>
      <c r="K51" s="24"/>
      <c r="L51" s="24"/>
      <c r="M51" s="24"/>
      <c r="N51" s="24"/>
    </row>
    <row r="52" spans="1:14" ht="30" customHeight="1" x14ac:dyDescent="0.2">
      <c r="A52" s="1">
        <v>10</v>
      </c>
      <c r="B52" s="74"/>
      <c r="C52" s="24"/>
      <c r="D52" s="24" t="str">
        <f t="shared" si="2"/>
        <v/>
      </c>
      <c r="E52" s="23"/>
      <c r="F52" s="62"/>
      <c r="G52" s="23"/>
      <c r="H52" s="70"/>
      <c r="I52" s="24"/>
      <c r="J52" s="24"/>
      <c r="K52" s="24"/>
      <c r="L52" s="24"/>
      <c r="M52" s="24"/>
      <c r="N52" s="24"/>
    </row>
    <row r="53" spans="1:14" ht="18" customHeight="1" x14ac:dyDescent="0.2"/>
    <row r="54" spans="1:14" ht="18" customHeight="1" x14ac:dyDescent="0.2"/>
    <row r="55" spans="1:14" ht="18" customHeight="1" x14ac:dyDescent="0.2"/>
    <row r="56" spans="1:14" ht="18" customHeight="1" x14ac:dyDescent="0.2"/>
    <row r="57" spans="1:14" ht="18" customHeight="1" x14ac:dyDescent="0.2"/>
    <row r="58" spans="1:14" ht="18" customHeight="1" x14ac:dyDescent="0.2"/>
    <row r="59" spans="1:14" ht="18" customHeight="1" x14ac:dyDescent="0.2"/>
    <row r="60" spans="1:14" ht="18" customHeight="1" x14ac:dyDescent="0.2"/>
    <row r="61" spans="1:14" ht="18" customHeight="1" x14ac:dyDescent="0.2"/>
    <row r="62" spans="1:14" ht="18" customHeight="1" x14ac:dyDescent="0.2"/>
    <row r="63" spans="1:14" ht="18" customHeight="1" x14ac:dyDescent="0.2"/>
    <row r="64" spans="1:1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sheetData>
  <mergeCells count="17">
    <mergeCell ref="L35:N35"/>
    <mergeCell ref="F32:J33"/>
    <mergeCell ref="F5:G5"/>
    <mergeCell ref="C6:D6"/>
    <mergeCell ref="F6:G6"/>
    <mergeCell ref="F7:G7"/>
    <mergeCell ref="N41:N42"/>
    <mergeCell ref="B41:B42"/>
    <mergeCell ref="C41:C42"/>
    <mergeCell ref="D41:D42"/>
    <mergeCell ref="E41:E42"/>
    <mergeCell ref="F41:F42"/>
    <mergeCell ref="D38:D40"/>
    <mergeCell ref="B39:B40"/>
    <mergeCell ref="C39:C40"/>
    <mergeCell ref="G41:G42"/>
    <mergeCell ref="M41:M4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参加申込書</vt:lpstr>
      <vt:lpstr>要項!Print_Area</vt:lpstr>
    </vt:vector>
  </TitlesOfParts>
  <Company>京都府アーチェリー連盟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京都府アーチェリー連盟</dc:creator>
  <cp:lastModifiedBy>佳会子 小笹</cp:lastModifiedBy>
  <cp:lastPrinted>2023-03-10T01:30:30Z</cp:lastPrinted>
  <dcterms:created xsi:type="dcterms:W3CDTF">2001-02-12T10:52:54Z</dcterms:created>
  <dcterms:modified xsi:type="dcterms:W3CDTF">2024-03-21T14:06:00Z</dcterms:modified>
</cp:coreProperties>
</file>