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648" windowHeight="7428" tabRatio="876" activeTab="0"/>
  </bookViews>
  <sheets>
    <sheet name="2023要項" sheetId="1" r:id="rId1"/>
    <sheet name="2023申込書" sheetId="2" r:id="rId2"/>
    <sheet name="印刷帳票（個人）" sheetId="3" state="hidden" r:id="rId3"/>
    <sheet name="印刷帳票（団体）" sheetId="4" state="hidden" r:id="rId4"/>
  </sheets>
  <externalReferences>
    <externalReference r:id="rId7"/>
  </externalReferences>
  <definedNames>
    <definedName name="_xlfn.COUNTIFS" hidden="1">#NAME?</definedName>
    <definedName name="_xlfn.IFERROR" hidden="1">#NAME?</definedName>
    <definedName name="_xlnm.Print_Titles" localSheetId="2">'印刷帳票（個人）'!$1:$5</definedName>
    <definedName name="Z_370937E8_CB45_483C_9E52_DFA6F617AED0_.wvu.FilterData" localSheetId="3" hidden="1">'印刷帳票（団体）'!$B$3:$J$4</definedName>
    <definedName name="Z_370937E8_CB45_483C_9E52_DFA6F617AED0_.wvu.PrintTitles" localSheetId="2" hidden="1">'印刷帳票（個人）'!$1:$5</definedName>
    <definedName name="ソート範囲" localSheetId="1">#REF!</definedName>
    <definedName name="ソート範囲" localSheetId="0">#REF!</definedName>
    <definedName name="ソート範囲" localSheetId="2">'印刷帳票（個人）'!$C$5:$U$23</definedName>
    <definedName name="ソート範囲">#REF!</definedName>
    <definedName name="個人得点コピー範囲" localSheetId="1">#REF!</definedName>
    <definedName name="個人得点コピー範囲" localSheetId="0">#REF!</definedName>
    <definedName name="個人得点コピー範囲">#REF!</definedName>
    <definedName name="団体ソート範囲">'印刷帳票（団体）'!$C$3:$J$9</definedName>
  </definedNames>
  <calcPr fullCalcOnLoad="1"/>
</workbook>
</file>

<file path=xl/sharedStrings.xml><?xml version="1.0" encoding="utf-8"?>
<sst xmlns="http://schemas.openxmlformats.org/spreadsheetml/2006/main" count="276" uniqueCount="234">
  <si>
    <t>番号</t>
  </si>
  <si>
    <t>選手名</t>
  </si>
  <si>
    <t>府県</t>
  </si>
  <si>
    <t>得点</t>
  </si>
  <si>
    <t>ﾋｯﾄ</t>
  </si>
  <si>
    <t>X</t>
  </si>
  <si>
    <t>順位</t>
  </si>
  <si>
    <t>順位</t>
  </si>
  <si>
    <t>団体得点</t>
  </si>
  <si>
    <t>得点</t>
  </si>
  <si>
    <t>府県</t>
  </si>
  <si>
    <t>選手①</t>
  </si>
  <si>
    <t>選手②</t>
  </si>
  <si>
    <t>選手③</t>
  </si>
  <si>
    <t>９０ｍ　エンド毎の合計</t>
  </si>
  <si>
    <t>７０ｍ　エンド毎の合計</t>
  </si>
  <si>
    <t>５０ｍ　エンド毎の合計</t>
  </si>
  <si>
    <t>３０ｍ　エンド毎の合計</t>
  </si>
  <si>
    <t>成年男子個人成績</t>
  </si>
  <si>
    <t>成年男子団体成績</t>
  </si>
  <si>
    <t>1A</t>
  </si>
  <si>
    <t>西川　清一</t>
  </si>
  <si>
    <t>大阪</t>
  </si>
  <si>
    <t>1B</t>
  </si>
  <si>
    <t>末口　広宣</t>
  </si>
  <si>
    <t>兵庫</t>
  </si>
  <si>
    <t>1C</t>
  </si>
  <si>
    <t>植谷　泰行</t>
  </si>
  <si>
    <t>滋賀</t>
  </si>
  <si>
    <t>2A</t>
  </si>
  <si>
    <t>荒川　勇輔</t>
  </si>
  <si>
    <t>2B</t>
  </si>
  <si>
    <t>藤井　康史</t>
  </si>
  <si>
    <t>2C</t>
  </si>
  <si>
    <t>大石　哲寛</t>
  </si>
  <si>
    <t>3A</t>
  </si>
  <si>
    <t>守屋　龍一</t>
  </si>
  <si>
    <t>3B</t>
  </si>
  <si>
    <t>光岡　　俊</t>
  </si>
  <si>
    <t>3C</t>
  </si>
  <si>
    <t>山口　翔太郎</t>
  </si>
  <si>
    <t>4A</t>
  </si>
  <si>
    <t>脇　　　毅</t>
  </si>
  <si>
    <t>和歌山</t>
  </si>
  <si>
    <t>4B</t>
  </si>
  <si>
    <t>上村　乃太</t>
  </si>
  <si>
    <t>奈良</t>
  </si>
  <si>
    <t>4C</t>
  </si>
  <si>
    <t>塩田　浩一</t>
  </si>
  <si>
    <t>京都</t>
  </si>
  <si>
    <t>5A</t>
  </si>
  <si>
    <t>那須　皇嗣</t>
  </si>
  <si>
    <t>5B</t>
  </si>
  <si>
    <t>寺田　和彦</t>
  </si>
  <si>
    <t>5C</t>
  </si>
  <si>
    <t>米谷　謙一</t>
  </si>
  <si>
    <t>6A</t>
  </si>
  <si>
    <t>大久保　洋平</t>
  </si>
  <si>
    <t>6B</t>
  </si>
  <si>
    <t>西村　裕之</t>
  </si>
  <si>
    <t>6C</t>
  </si>
  <si>
    <t>中野　裕之</t>
  </si>
  <si>
    <t>　　上記以外に利用する場合は、本人に通知し承諾を得る</t>
  </si>
  <si>
    <t>　　並びに送付（ホームページ掲載を含む）</t>
  </si>
  <si>
    <t>②大会運営に必要な場内アナウンス、掲示板等への掲示</t>
  </si>
  <si>
    <t>①参加申込団体へのエントリー確定通知</t>
  </si>
  <si>
    <t xml:space="preserve">    使用目的は次のとおりとする</t>
  </si>
  <si>
    <t>【個人情報の取り扱いについて】</t>
  </si>
  <si>
    <t>その他</t>
  </si>
  <si>
    <t>※</t>
  </si>
  <si>
    <t>補　　足</t>
  </si>
  <si>
    <t>14.</t>
  </si>
  <si>
    <t>E-Mail：</t>
  </si>
  <si>
    <t>京都府アーチェリー連盟普及部　中島 経郎</t>
  </si>
  <si>
    <t>担当</t>
  </si>
  <si>
    <t>申込先</t>
  </si>
  <si>
    <t>13.</t>
  </si>
  <si>
    <t>開封確認が出来ないメールは開封後受取メールを返信してください。</t>
  </si>
  <si>
    <t>また当方からのメールの開封確認が出来るようにメーラーの設定をしてください。</t>
  </si>
  <si>
    <t>連絡先メールアドレスは当方からのメールに速やかに確実に返信いただけるアドレスをお願いします。</t>
  </si>
  <si>
    <t>メール以外での受付や問い合わせは一切受けておりません。</t>
  </si>
  <si>
    <t>件名が上記以外の場合は受信しません。</t>
  </si>
  <si>
    <r>
      <t>別紙の参加申込書に従って</t>
    </r>
    <r>
      <rPr>
        <b/>
        <sz val="11"/>
        <rFont val="ＭＳ Ｐゴシック"/>
        <family val="3"/>
      </rPr>
      <t>クラブ単位</t>
    </r>
    <r>
      <rPr>
        <sz val="11"/>
        <rFont val="ＭＳ Ｐゴシック"/>
        <family val="3"/>
      </rPr>
      <t>で申し込んでください</t>
    </r>
  </si>
  <si>
    <t>申     込</t>
  </si>
  <si>
    <t>12.</t>
  </si>
  <si>
    <t>1,000円</t>
  </si>
  <si>
    <t>参加費</t>
  </si>
  <si>
    <t>11.</t>
  </si>
  <si>
    <r>
      <t>送ります。成績表の</t>
    </r>
    <r>
      <rPr>
        <b/>
        <sz val="11"/>
        <rFont val="ＭＳ Ｐゴシック"/>
        <family val="3"/>
      </rPr>
      <t>年齢の表記についても同意できる方</t>
    </r>
    <r>
      <rPr>
        <sz val="11"/>
        <color indexed="8"/>
        <rFont val="ＭＳ Ｐゴシック"/>
        <family val="3"/>
      </rPr>
      <t>に限ります。</t>
    </r>
  </si>
  <si>
    <t>成績表の確認と同時に申請をする賞の確認の為、年齢を記載した成績表を各クラブへ</t>
  </si>
  <si>
    <r>
      <t>登録されていない方は、生年月日を確認できる</t>
    </r>
    <r>
      <rPr>
        <b/>
        <sz val="11"/>
        <rFont val="ＭＳ Ｐゴシック"/>
        <family val="3"/>
      </rPr>
      <t>運転免許証等</t>
    </r>
    <r>
      <rPr>
        <sz val="11"/>
        <color indexed="8"/>
        <rFont val="ＭＳ Ｐゴシック"/>
        <family val="3"/>
      </rPr>
      <t>をご持参ください。</t>
    </r>
  </si>
  <si>
    <r>
      <rPr>
        <b/>
        <sz val="11"/>
        <rFont val="ＭＳ Ｐゴシック"/>
        <family val="3"/>
      </rPr>
      <t>全ア連会員証</t>
    </r>
    <r>
      <rPr>
        <sz val="11"/>
        <rFont val="ＭＳ Ｐゴシック"/>
        <family val="3"/>
      </rPr>
      <t>を持参</t>
    </r>
    <r>
      <rPr>
        <sz val="11"/>
        <color indexed="8"/>
        <rFont val="ＭＳ Ｐゴシック"/>
        <family val="3"/>
      </rPr>
      <t>してください。会員証がない場合はオープン参加になります。</t>
    </r>
  </si>
  <si>
    <t>登録のない方でも上記、京都府ア連登録クラブ員であればオープン参加で出場可能。</t>
  </si>
  <si>
    <t>全日本アーチェリー連盟に登録している方もしくは</t>
  </si>
  <si>
    <t>出場資格</t>
  </si>
  <si>
    <t>10.</t>
  </si>
  <si>
    <t>定　員</t>
  </si>
  <si>
    <t>９.</t>
  </si>
  <si>
    <t>表　彰</t>
  </si>
  <si>
    <t>８.</t>
  </si>
  <si>
    <t>種  別</t>
  </si>
  <si>
    <t>７.</t>
  </si>
  <si>
    <t>全日本アーチェリー連盟競技規則　アウトドアアーチェリーラウンドによる</t>
  </si>
  <si>
    <t>種  目</t>
  </si>
  <si>
    <t>６.</t>
  </si>
  <si>
    <t>　 駐車できない事に関しては一切責任は持てません。</t>
  </si>
  <si>
    <t>　 二輪車、自転車は駐輪駐車可能です。</t>
  </si>
  <si>
    <t>　 会場へは公共交通機関、もしくは車以外をお勧めします。</t>
  </si>
  <si>
    <t>　 重なった場合、駐車できない事があります。（有料 先着順）</t>
  </si>
  <si>
    <t>※アクアリーナには有料駐車場がありますが、当日、スケート、水泳、等の競技会と</t>
  </si>
  <si>
    <t>※阪急電車　西京極運動公園前　徒歩10分</t>
  </si>
  <si>
    <t>京都アクアリーナ・アーチェリー場</t>
  </si>
  <si>
    <t>会  場</t>
  </si>
  <si>
    <t>５.</t>
  </si>
  <si>
    <t>用具検査(弓具、服装等)：競技中随時</t>
  </si>
  <si>
    <t>従って午前、午後どちらでも参加できる方に限ります。</t>
  </si>
  <si>
    <t>午前、午後の指定はエントリー確定後、参加人数によって決定します。</t>
  </si>
  <si>
    <t>受付時間に遅れた場合は参加をお断りします。</t>
  </si>
  <si>
    <t>開会式、競技開始　13:00</t>
  </si>
  <si>
    <t>午後の部　12:30～12:40</t>
  </si>
  <si>
    <t>開会式、競技開始　09:40</t>
  </si>
  <si>
    <t>午前の部　09:10～09:20</t>
  </si>
  <si>
    <t>受  　付　：</t>
  </si>
  <si>
    <t>日　時</t>
  </si>
  <si>
    <t>４.</t>
  </si>
  <si>
    <t>公益財団法人　京都府スポーツ協会</t>
  </si>
  <si>
    <t>共　催</t>
  </si>
  <si>
    <t>３.</t>
  </si>
  <si>
    <t>京都府アーチェリー連盟</t>
  </si>
  <si>
    <t>主　管</t>
  </si>
  <si>
    <t>２.</t>
  </si>
  <si>
    <t>全日本アーチェリー連盟</t>
  </si>
  <si>
    <t>主　催</t>
  </si>
  <si>
    <t>１.</t>
  </si>
  <si>
    <t>記</t>
  </si>
  <si>
    <r>
      <rPr>
        <b/>
        <sz val="11"/>
        <rFont val="ＭＳ Ｐゴシック"/>
        <family val="3"/>
      </rPr>
      <t>申し込みはこの申込書シートのみ</t>
    </r>
    <r>
      <rPr>
        <sz val="10.5"/>
        <rFont val="ＭＳ 明朝"/>
        <family val="1"/>
      </rPr>
      <t>送ってください。</t>
    </r>
  </si>
  <si>
    <r>
      <t>全ア連会員証がない方（オープン参加の方）は生年月日を確認できるものを持参ください。</t>
    </r>
    <r>
      <rPr>
        <b/>
        <sz val="11"/>
        <rFont val="ＭＳ Ｐゴシック"/>
        <family val="3"/>
      </rPr>
      <t>免許証等</t>
    </r>
  </si>
  <si>
    <t>注5：生年月日は西暦で記入してください。例：1964/10/10</t>
  </si>
  <si>
    <t>登録は全ア連の000から始まる8桁の登録番号です。</t>
  </si>
  <si>
    <t>注4：性別、競技種目、登録の有無はプルダウンメニューより選択してください。</t>
  </si>
  <si>
    <t>注3：氏名を漢字で入力してもフリガナは自動入力されません。手動で入力して下さい。</t>
  </si>
  <si>
    <t>注2：氏名の姓と名の間を全角空けてください。</t>
  </si>
  <si>
    <t>注1：参加選手が5名以上の場合は、下に行数を増やしてください。</t>
  </si>
  <si>
    <t>備考</t>
  </si>
  <si>
    <t>登録番号</t>
  </si>
  <si>
    <t>登録有無</t>
  </si>
  <si>
    <t>年齢</t>
  </si>
  <si>
    <t>生年月日</t>
  </si>
  <si>
    <t>競技種目</t>
  </si>
  <si>
    <t>フリガナ</t>
  </si>
  <si>
    <t>選手氏名</t>
  </si>
  <si>
    <t>参加者名簿</t>
  </si>
  <si>
    <t>女</t>
  </si>
  <si>
    <t>男</t>
  </si>
  <si>
    <t>合計</t>
  </si>
  <si>
    <t>人数</t>
  </si>
  <si>
    <t>男女</t>
  </si>
  <si>
    <t>参加人数</t>
  </si>
  <si>
    <t>金額集計表</t>
  </si>
  <si>
    <t>　　　　 　　　合計金額が自動的に計算されます。</t>
  </si>
  <si>
    <t>　　下記の金額集計表にそれぞれの参加人数を入力してください。</t>
  </si>
  <si>
    <t>※ 連絡先TELは緊急時に連絡できるところで携帯が望ましい。特別な場合以外電話連絡はしません。</t>
  </si>
  <si>
    <t>※ 受付確認メールは受付だけでエントリー確定ではありません。</t>
  </si>
  <si>
    <t>※ 開封確認返信機能の無いメーラーは手動で受取確認を返信してください。</t>
  </si>
  <si>
    <t>※ 受付確認メールの受信確認、開封確認が無い場合は参加意思の無いものと看做す事があります。</t>
  </si>
  <si>
    <t>※ 受付確認メールをしますので、メールアドレスは間違いのないようにお願いします。</t>
  </si>
  <si>
    <t>連絡先TEL</t>
  </si>
  <si>
    <t>申込責任者名</t>
  </si>
  <si>
    <t>メールアドレス</t>
  </si>
  <si>
    <t>クラブ名</t>
  </si>
  <si>
    <t>京都府アーチェリー連盟</t>
  </si>
  <si>
    <t>１．BB部門女子（BW)</t>
  </si>
  <si>
    <t>２．BB部門男子（BM)</t>
  </si>
  <si>
    <t>BB部門とRC部門は距離が異なるため、参加希望人数により変更することがあります。</t>
  </si>
  <si>
    <r>
      <t>締め切り後、参加人数を確認の上、</t>
    </r>
    <r>
      <rPr>
        <b/>
        <sz val="11"/>
        <rFont val="ＭＳ Ｐゴシック"/>
        <family val="3"/>
      </rPr>
      <t>各クラブ宛に午前午後のエントリー確定メール</t>
    </r>
    <r>
      <rPr>
        <sz val="11"/>
        <color indexed="8"/>
        <rFont val="ＭＳ Ｐゴシック"/>
        <family val="3"/>
      </rPr>
      <t>を送ります。</t>
    </r>
  </si>
  <si>
    <t>BB部門：4名以上 最大16名まで</t>
  </si>
  <si>
    <t>午前20名</t>
  </si>
  <si>
    <t>午後20名</t>
  </si>
  <si>
    <t>京都府アーチェリー連盟登録クラブの会員で</t>
  </si>
  <si>
    <t>BB部門とRC部門のダブルエントリーは出来ません。</t>
  </si>
  <si>
    <t>RC60mラウンド（60m 各36射×２、合計72射）公認競技会　122cm標的</t>
  </si>
  <si>
    <t>BB50mラウンド(50m 各36射×２，合計72射)公認競技会 122cm標的</t>
  </si>
  <si>
    <t>京都府アーチェリー連盟登録クラブの会員であれば登録が無くても参加できます。但しオープン参加になります。</t>
  </si>
  <si>
    <t>参加責任者連絡先TEL</t>
  </si>
  <si>
    <t>当日参加責任者名</t>
  </si>
  <si>
    <t>⑤府ア連HPへの画像の掲示</t>
  </si>
  <si>
    <t>④加盟団体およびマスメディア、会場内での参加選手や観客への成績表の配布</t>
  </si>
  <si>
    <t>③各クラブへの成績確認及び追記記録確認のための成績、年齢の提示</t>
  </si>
  <si>
    <t>安全に行射とはアッパードローをしなくて、標的外行射がほぼ無く競技規則を遵守できる方。</t>
  </si>
  <si>
    <r>
      <t>いずれも</t>
    </r>
    <r>
      <rPr>
        <b/>
        <sz val="11"/>
        <rFont val="ＭＳ Ｐゴシック"/>
        <family val="3"/>
      </rPr>
      <t>RCは60m、BBは50mを安全に行射できる方</t>
    </r>
    <r>
      <rPr>
        <sz val="11"/>
        <rFont val="ＭＳ Ｐゴシック"/>
        <family val="3"/>
      </rPr>
      <t>に限ります。</t>
    </r>
  </si>
  <si>
    <t>２.京都府ア連登録クラブ員で全ア連未登録の方</t>
  </si>
  <si>
    <t>１.京都府ア連登録クラブ員で全ア連登録者</t>
  </si>
  <si>
    <t>個人単位のエントリーは基本的に受けません。</t>
  </si>
  <si>
    <t>エントリー受付及び確定返信メールをしますので受付の手間を省くため</t>
  </si>
  <si>
    <t>参加費未払いのクラブは翌年度以降参加をお断りします。</t>
  </si>
  <si>
    <t>エントリー確定メール配信後の欠席は参加費を徴収します。</t>
  </si>
  <si>
    <t>京都府民総合体育大会マスターズ大会の実施写真が必要な為、撮影に同意できる方。</t>
  </si>
  <si>
    <t>※参加選手はグリーンバッジ以上でBB50m、RC60ｍを安全に行射できる方に限る。</t>
  </si>
  <si>
    <t>オープン参加の場合は全国通信大会の成績には反映されません。</t>
  </si>
  <si>
    <t>京都府民総合体育大会マスターズ大会も兼ねるので</t>
  </si>
  <si>
    <t>RC部門：24名。ただし各部門参加者数により変更の可能性あり。</t>
  </si>
  <si>
    <t>全国大会の成績により上位の選手に賞状の付与が予定されています。</t>
  </si>
  <si>
    <t>BB50mラウンドは登録者であれば公認記録になりスターバッジ対象です。</t>
  </si>
  <si>
    <t>60mラウンドの記録が公認とされるのは、その年に50歳の誕生日を迎える方</t>
  </si>
  <si>
    <r>
      <t>マスターズ大会としての全国表彰は40歳以上</t>
    </r>
    <r>
      <rPr>
        <b/>
        <sz val="11"/>
        <color indexed="10"/>
        <rFont val="ＭＳ Ｐゴシック"/>
        <family val="3"/>
      </rPr>
      <t>（全ア連に登録のある選手が対象）</t>
    </r>
  </si>
  <si>
    <r>
      <t>マスターズ大会は全国通信大会で</t>
    </r>
    <r>
      <rPr>
        <b/>
        <sz val="11"/>
        <rFont val="ＭＳ Ｐゴシック"/>
        <family val="3"/>
      </rPr>
      <t>40歳以上の方</t>
    </r>
    <r>
      <rPr>
        <sz val="11"/>
        <rFont val="ＭＳ Ｐゴシック"/>
        <family val="3"/>
      </rPr>
      <t>が対象</t>
    </r>
    <r>
      <rPr>
        <b/>
        <sz val="11"/>
        <rFont val="ＭＳ Ｐゴシック"/>
        <family val="3"/>
      </rPr>
      <t>(10.出場資格参照）</t>
    </r>
  </si>
  <si>
    <t>※ 欠席にもかかわらず参加費の支払いが無いクラブに対しては翌年以降受付けません。</t>
  </si>
  <si>
    <t>※ 発熱、体調不良で当日欠席の場合も参加費用は徴収します。</t>
  </si>
  <si>
    <t>第15回マスターズ　全国通信アーチェリー大会 2023京都府大会</t>
  </si>
  <si>
    <t>2023年11月5日（日曜日）</t>
  </si>
  <si>
    <r>
      <rPr>
        <b/>
        <sz val="11"/>
        <color indexed="10"/>
        <rFont val="ＭＳ Ｐゴシック"/>
        <family val="3"/>
      </rPr>
      <t>2023年4月2日時点の年齢が満40歳以上</t>
    </r>
    <r>
      <rPr>
        <sz val="11"/>
        <rFont val="ＭＳ Ｐゴシック"/>
        <family val="3"/>
      </rPr>
      <t>の方で</t>
    </r>
  </si>
  <si>
    <t>2023年10月21日(土）必着</t>
  </si>
  <si>
    <t>毎年、年齢間違いがあります。2023年4月2日時点の満年齢です。</t>
  </si>
  <si>
    <r>
      <t>下記アドレス宛に</t>
    </r>
    <r>
      <rPr>
        <b/>
        <sz val="11"/>
        <rFont val="ＭＳ Ｐゴシック"/>
        <family val="3"/>
      </rPr>
      <t>2023申込書シートのみ</t>
    </r>
    <r>
      <rPr>
        <sz val="11"/>
        <color indexed="8"/>
        <rFont val="ＭＳ Ｐゴシック"/>
        <family val="3"/>
      </rPr>
      <t>をメールに添付してお送りください。</t>
    </r>
  </si>
  <si>
    <r>
      <t>件名は</t>
    </r>
    <r>
      <rPr>
        <b/>
        <sz val="11"/>
        <rFont val="ＭＳ Ｐゴシック"/>
        <family val="3"/>
      </rPr>
      <t>「第15回マスターズ2023京都府大会」</t>
    </r>
    <r>
      <rPr>
        <sz val="11"/>
        <color indexed="8"/>
        <rFont val="ＭＳ Ｐゴシック"/>
        <family val="3"/>
      </rPr>
      <t>です。</t>
    </r>
  </si>
  <si>
    <r>
      <t>確定メールが</t>
    </r>
    <r>
      <rPr>
        <b/>
        <sz val="11"/>
        <rFont val="ＭＳ Ｐゴシック"/>
        <family val="3"/>
      </rPr>
      <t>10/29日まで</t>
    </r>
    <r>
      <rPr>
        <sz val="11"/>
        <color indexed="8"/>
        <rFont val="ＭＳ Ｐゴシック"/>
        <family val="3"/>
      </rPr>
      <t>に届かない場合は申込先へ確認メールを入れてください。</t>
    </r>
  </si>
  <si>
    <t>第15回 マスターズ 全国通信アーチェリー大会 2023京都府大会</t>
  </si>
  <si>
    <t>第15回マスターズ 全国通信アーチェリー大会 2023京都府大会</t>
  </si>
  <si>
    <t>兼 第46回京都府民総合体育大会マスターズ大会</t>
  </si>
  <si>
    <t>競技開催日(2023/11/5)</t>
  </si>
  <si>
    <r>
      <t>※ 受付締切後</t>
    </r>
    <r>
      <rPr>
        <b/>
        <sz val="11"/>
        <rFont val="ＭＳ Ｐゴシック"/>
        <family val="3"/>
      </rPr>
      <t>10/29日まで</t>
    </r>
    <r>
      <rPr>
        <sz val="10.5"/>
        <rFont val="ＭＳ 明朝"/>
        <family val="1"/>
      </rPr>
      <t>にエントリー確定メールをします。</t>
    </r>
  </si>
  <si>
    <t>※ 確定メールが10/29日までに届かない場合は申込先へ確認メールを入れてください。</t>
  </si>
  <si>
    <t>注6：年齢は2023年4月2日時点の年齢です。間違いが多いので注意してください。</t>
  </si>
  <si>
    <t>kyoto_archery_mast@yahoo.co.jp</t>
  </si>
  <si>
    <r>
      <rPr>
        <b/>
        <sz val="11"/>
        <rFont val="ＭＳ Ｐゴシック"/>
        <family val="3"/>
      </rPr>
      <t>安全行射については各所属クラブが責任を持ってください</t>
    </r>
    <r>
      <rPr>
        <sz val="11"/>
        <rFont val="ＭＳ Ｐゴシック"/>
        <family val="3"/>
      </rPr>
      <t>。</t>
    </r>
  </si>
  <si>
    <t>※ 後日全ア連登録者には全国大会の成績及び順位が発表されます。</t>
  </si>
  <si>
    <t>その他特別賞があります。</t>
  </si>
  <si>
    <r>
      <rPr>
        <b/>
        <sz val="11"/>
        <rFont val="ＭＳ Ｐゴシック"/>
        <family val="3"/>
      </rPr>
      <t>出場希望者が定員を超えた場合</t>
    </r>
    <r>
      <rPr>
        <sz val="11"/>
        <rFont val="ＭＳ Ｐゴシック"/>
        <family val="3"/>
      </rPr>
      <t>の選考順位。</t>
    </r>
  </si>
  <si>
    <r>
      <t>以下の順で</t>
    </r>
    <r>
      <rPr>
        <b/>
        <sz val="11"/>
        <rFont val="ＭＳ Ｐゴシック"/>
        <family val="3"/>
      </rPr>
      <t>年齢の高い方から選考</t>
    </r>
    <r>
      <rPr>
        <sz val="11"/>
        <rFont val="ＭＳ Ｐゴシック"/>
        <family val="3"/>
      </rPr>
      <t>します。</t>
    </r>
  </si>
  <si>
    <r>
      <t>参加費は</t>
    </r>
    <r>
      <rPr>
        <b/>
        <sz val="11"/>
        <color indexed="8"/>
        <rFont val="ＭＳ Ｐゴシック"/>
        <family val="3"/>
      </rPr>
      <t>クラブ単位</t>
    </r>
    <r>
      <rPr>
        <sz val="11"/>
        <color indexed="8"/>
        <rFont val="ＭＳ Ｐゴシック"/>
        <family val="3"/>
      </rPr>
      <t>で当日会場でお支払いください。</t>
    </r>
  </si>
  <si>
    <t>１．RC部門女子（RW)</t>
  </si>
  <si>
    <t>２．RC部門男子（RM)</t>
  </si>
  <si>
    <t>別途、上位者に関西マスターズの賞状が出る予定です。</t>
  </si>
  <si>
    <t>京都府ア連からの表彰状の授与並びに記録証の発行はありません。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</si>
</sst>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gt;=50]General;General"/>
    <numFmt numFmtId="177" formatCode="_ #,##0;[Red]_ \-#,##0"/>
    <numFmt numFmtId="178" formatCode="0.0"/>
    <numFmt numFmtId="179" formatCode="h:mm;@"/>
    <numFmt numFmtId="180" formatCode="yyyy&quot;年&quot;m&quot;月&quot;d&quot;日&quot;;@"/>
    <numFmt numFmtId="181" formatCode="\ General"/>
    <numFmt numFmtId="182" formatCode="&quot; &quot;General"/>
    <numFmt numFmtId="183" formatCode="[$-411]ggge&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
    <numFmt numFmtId="191" formatCode="m/d;@"/>
    <numFmt numFmtId="192" formatCode="#,##0.0_ "/>
    <numFmt numFmtId="193" formatCode="#,##0_ "/>
    <numFmt numFmtId="194" formatCode="0_ "/>
    <numFmt numFmtId="195" formatCode="[$]ggge&quot;年&quot;m&quot;月&quot;d&quot;日&quot;;@"/>
    <numFmt numFmtId="196" formatCode="[$-411]gge&quot;年&quot;m&quot;月&quot;d&quot;日&quot;;@"/>
    <numFmt numFmtId="197" formatCode="[$]gge&quot;年&quot;m&quot;月&quot;d&quot;日&quot;;@"/>
    <numFmt numFmtId="198" formatCode="0&quot;歳&quot;"/>
    <numFmt numFmtId="199" formatCode="yyyy/m/d;@"/>
    <numFmt numFmtId="200" formatCode="[$]ggge&quot;年&quot;m&quot;月&quot;d&quot;日&quot;;@"/>
    <numFmt numFmtId="201" formatCode="[$]gge&quot;年&quot;m&quot;月&quot;d&quot;日&quot;;@"/>
  </numFmts>
  <fonts count="39">
    <font>
      <sz val="10.5"/>
      <name val="ＭＳ 明朝"/>
      <family val="1"/>
    </font>
    <font>
      <sz val="6"/>
      <name val="ＭＳ 明朝"/>
      <family val="1"/>
    </font>
    <font>
      <sz val="16"/>
      <name val="ＭＳ 明朝"/>
      <family val="1"/>
    </font>
    <font>
      <sz val="7"/>
      <name val="ＭＳ 明朝"/>
      <family val="1"/>
    </font>
    <font>
      <sz val="18"/>
      <name val="ＭＳ 明朝"/>
      <family val="1"/>
    </font>
    <font>
      <sz val="14"/>
      <name val="ＭＳ 明朝"/>
      <family val="1"/>
    </font>
    <font>
      <u val="single"/>
      <sz val="10.5"/>
      <color indexed="12"/>
      <name val="ＭＳ 明朝"/>
      <family val="1"/>
    </font>
    <font>
      <u val="single"/>
      <sz val="10.5"/>
      <color indexed="3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name val="ＭＳ Ｐゴシック"/>
      <family val="3"/>
    </font>
    <font>
      <u val="single"/>
      <sz val="11"/>
      <color indexed="12"/>
      <name val="ＭＳ Ｐゴシック"/>
      <family val="3"/>
    </font>
    <font>
      <sz val="10"/>
      <name val="ＭＳ Ｐゴシック"/>
      <family val="3"/>
    </font>
    <font>
      <b/>
      <sz val="11"/>
      <color indexed="10"/>
      <name val="ＭＳ Ｐゴシック"/>
      <family val="3"/>
    </font>
    <font>
      <sz val="14"/>
      <name val="ＭＳ Ｐゴシック"/>
      <family val="3"/>
    </font>
    <font>
      <sz val="15"/>
      <name val="ＭＳ Ｐゴシック"/>
      <family val="3"/>
    </font>
    <font>
      <b/>
      <sz val="15"/>
      <name val="ＭＳ Ｐゴシック"/>
      <family val="3"/>
    </font>
    <font>
      <sz val="12"/>
      <name val="Helvetica Neue"/>
      <family val="2"/>
    </font>
    <font>
      <sz val="16"/>
      <name val="ＭＳ Ｐゴシック"/>
      <family val="3"/>
    </font>
    <font>
      <b/>
      <sz val="16"/>
      <name val="ＭＳ Ｐゴシック"/>
      <family val="3"/>
    </font>
    <font>
      <b/>
      <sz val="11"/>
      <color rgb="FFFF0000"/>
      <name val="ＭＳ Ｐゴシック"/>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color indexed="63"/>
      </bottom>
    </border>
    <border>
      <left style="thin"/>
      <right>
        <color indexed="63"/>
      </right>
      <top style="medium"/>
      <bottom>
        <color indexed="63"/>
      </bottom>
    </border>
    <border>
      <left style="medium"/>
      <right>
        <color indexed="63"/>
      </right>
      <top style="medium"/>
      <bottom>
        <color indexed="63"/>
      </bottom>
    </border>
    <border>
      <left style="dotted"/>
      <right style="medium"/>
      <top style="medium"/>
      <bottom>
        <color indexed="63"/>
      </bottom>
    </border>
    <border>
      <left style="medium"/>
      <right style="dotted"/>
      <top style="medium"/>
      <bottom>
        <color indexed="63"/>
      </bottom>
    </border>
    <border>
      <left style="dotted"/>
      <right style="dotted"/>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dotted"/>
      <right style="medium"/>
      <top>
        <color indexed="63"/>
      </top>
      <bottom>
        <color indexed="63"/>
      </bottom>
    </border>
    <border>
      <left style="medium"/>
      <right style="dotted"/>
      <top>
        <color indexed="63"/>
      </top>
      <bottom>
        <color indexed="63"/>
      </bottom>
    </border>
    <border>
      <left style="dotted"/>
      <right style="dotted"/>
      <top>
        <color indexed="63"/>
      </top>
      <bottom>
        <color indexed="63"/>
      </bottom>
    </border>
    <border>
      <left style="thin"/>
      <right>
        <color indexed="63"/>
      </right>
      <top>
        <color indexed="63"/>
      </top>
      <bottom style="thin"/>
    </border>
    <border>
      <left style="medium"/>
      <right style="medium"/>
      <top>
        <color indexed="63"/>
      </top>
      <bottom style="thin"/>
    </border>
    <border>
      <left style="medium"/>
      <right>
        <color indexed="63"/>
      </right>
      <top>
        <color indexed="63"/>
      </top>
      <bottom style="thin"/>
    </border>
    <border>
      <left style="dotted"/>
      <right style="medium"/>
      <top>
        <color indexed="63"/>
      </top>
      <bottom style="thin"/>
    </border>
    <border>
      <left style="medium"/>
      <right style="dotted"/>
      <top>
        <color indexed="63"/>
      </top>
      <bottom style="thin"/>
    </border>
    <border>
      <left style="dotted"/>
      <right style="dotted"/>
      <top>
        <color indexed="63"/>
      </top>
      <bottom style="thin"/>
    </border>
    <border>
      <left style="thin"/>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style="dotted"/>
      <right style="medium"/>
      <top>
        <color indexed="63"/>
      </top>
      <bottom style="medium"/>
    </border>
    <border>
      <left style="medium"/>
      <right style="dotted"/>
      <top>
        <color indexed="63"/>
      </top>
      <bottom style="medium"/>
    </border>
    <border>
      <left style="dotted"/>
      <right style="dotted"/>
      <top>
        <color indexed="63"/>
      </top>
      <bottom style="medium"/>
    </border>
    <border>
      <left style="dotted"/>
      <right style="medium"/>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dotted"/>
      <top style="medium"/>
      <bottom style="medium"/>
    </border>
    <border>
      <left style="medium"/>
      <right style="dotted"/>
      <top style="medium"/>
      <bottom style="medium"/>
    </border>
    <border>
      <left style="dotted"/>
      <right style="thin"/>
      <top style="medium"/>
      <bottom style="medium"/>
    </border>
    <border>
      <left style="thin"/>
      <right style="dotted"/>
      <top style="medium"/>
      <bottom style="medium"/>
    </border>
    <border>
      <left style="medium"/>
      <right style="medium"/>
      <top style="medium"/>
      <bottom style="thin"/>
    </border>
    <border>
      <left style="medium"/>
      <right style="dotted"/>
      <top style="medium"/>
      <bottom style="thin"/>
    </border>
    <border>
      <left style="dotted"/>
      <right style="thin"/>
      <top style="medium"/>
      <bottom style="thin"/>
    </border>
    <border>
      <left style="thin"/>
      <right style="dotted"/>
      <top style="medium"/>
      <bottom style="thin"/>
    </border>
    <border>
      <left style="dotted"/>
      <right style="medium"/>
      <top style="medium"/>
      <bottom style="thin"/>
    </border>
    <border>
      <left style="medium"/>
      <right style="medium"/>
      <top style="thin"/>
      <bottom style="thin"/>
    </border>
    <border>
      <left style="medium"/>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medium"/>
      <top style="thin"/>
      <bottom style="medium"/>
    </border>
    <border>
      <left>
        <color indexed="63"/>
      </left>
      <right>
        <color indexed="63"/>
      </right>
      <top>
        <color indexed="63"/>
      </top>
      <bottom style="medium"/>
    </border>
    <border>
      <left style="dotted"/>
      <right style="medium"/>
      <top style="thin"/>
      <bottom style="medium"/>
    </border>
    <border>
      <left style="medium"/>
      <right style="dotted"/>
      <top style="thin"/>
      <bottom style="medium"/>
    </border>
    <border>
      <left style="dotted"/>
      <right style="thin"/>
      <top style="thin"/>
      <bottom style="medium"/>
    </border>
    <border>
      <left style="thin"/>
      <right style="dotted"/>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color indexed="63"/>
      </bottom>
    </border>
    <border>
      <left>
        <color indexed="63"/>
      </left>
      <right style="medium"/>
      <top style="thin"/>
      <bottom>
        <color indexed="63"/>
      </bottom>
    </border>
    <border>
      <left style="medium"/>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style="medium"/>
      <top style="thin"/>
      <bottom>
        <color indexed="63"/>
      </bottom>
    </border>
    <border>
      <left style="thin"/>
      <right style="medium"/>
      <top style="thin"/>
      <bottom style="mediu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color indexed="63"/>
      </top>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thin"/>
      <right style="medium"/>
      <top style="medium"/>
      <bottom style="medium"/>
    </border>
    <border>
      <left style="thin"/>
      <right style="thin"/>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7" fillId="0" borderId="0">
      <alignment vertical="center"/>
      <protection/>
    </xf>
    <xf numFmtId="0" fontId="27" fillId="0" borderId="0">
      <alignment vertical="center"/>
      <protection/>
    </xf>
    <xf numFmtId="0" fontId="0" fillId="0" borderId="0">
      <alignment/>
      <protection/>
    </xf>
    <xf numFmtId="0" fontId="7" fillId="0" borderId="0" applyNumberFormat="0" applyFill="0" applyBorder="0" applyAlignment="0" applyProtection="0"/>
    <xf numFmtId="0" fontId="25" fillId="4" borderId="0" applyNumberFormat="0" applyBorder="0" applyAlignment="0" applyProtection="0"/>
  </cellStyleXfs>
  <cellXfs count="191">
    <xf numFmtId="0" fontId="0" fillId="0" borderId="0" xfId="0" applyAlignment="1">
      <alignment/>
    </xf>
    <xf numFmtId="0" fontId="0" fillId="0" borderId="10" xfId="0" applyBorder="1" applyAlignment="1">
      <alignment horizontal="center"/>
    </xf>
    <xf numFmtId="0" fontId="0" fillId="0" borderId="11" xfId="0" applyBorder="1" applyAlignment="1" applyProtection="1">
      <alignment horizontal="center"/>
      <protection locked="0"/>
    </xf>
    <xf numFmtId="0" fontId="0" fillId="0" borderId="1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176" fontId="0" fillId="0" borderId="14" xfId="0" applyNumberFormat="1" applyBorder="1" applyAlignment="1">
      <alignment/>
    </xf>
    <xf numFmtId="176" fontId="0" fillId="0" borderId="15" xfId="0" applyNumberFormat="1" applyBorder="1" applyAlignment="1">
      <alignment/>
    </xf>
    <xf numFmtId="176" fontId="0" fillId="0" borderId="13" xfId="0" applyNumberFormat="1" applyBorder="1" applyAlignment="1">
      <alignment/>
    </xf>
    <xf numFmtId="0" fontId="0" fillId="0" borderId="16" xfId="0" applyBorder="1" applyAlignment="1" applyProtection="1">
      <alignment horizontal="center"/>
      <protection locked="0"/>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19" xfId="0" applyBorder="1" applyAlignment="1">
      <alignment/>
    </xf>
    <xf numFmtId="176" fontId="0" fillId="0" borderId="20" xfId="0" applyNumberFormat="1" applyBorder="1" applyAlignment="1">
      <alignment/>
    </xf>
    <xf numFmtId="176" fontId="0" fillId="0" borderId="21" xfId="0" applyNumberFormat="1" applyBorder="1" applyAlignment="1">
      <alignment/>
    </xf>
    <xf numFmtId="176" fontId="0" fillId="0" borderId="19" xfId="0" applyNumberFormat="1" applyBorder="1" applyAlignment="1">
      <alignment/>
    </xf>
    <xf numFmtId="0" fontId="0" fillId="0" borderId="22" xfId="0" applyBorder="1" applyAlignment="1" applyProtection="1">
      <alignment horizontal="center"/>
      <protection locked="0"/>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176" fontId="0" fillId="0" borderId="26" xfId="0" applyNumberFormat="1" applyBorder="1" applyAlignment="1">
      <alignment/>
    </xf>
    <xf numFmtId="176" fontId="0" fillId="0" borderId="27" xfId="0" applyNumberFormat="1" applyBorder="1" applyAlignment="1">
      <alignment/>
    </xf>
    <xf numFmtId="176" fontId="0" fillId="0" borderId="25" xfId="0" applyNumberFormat="1" applyBorder="1" applyAlignment="1">
      <alignment/>
    </xf>
    <xf numFmtId="0" fontId="0" fillId="0" borderId="28" xfId="0" applyBorder="1" applyAlignment="1" applyProtection="1">
      <alignment horizontal="center"/>
      <protection locked="0"/>
    </xf>
    <xf numFmtId="0" fontId="0" fillId="0" borderId="29" xfId="0" applyBorder="1" applyAlignment="1">
      <alignment/>
    </xf>
    <xf numFmtId="0" fontId="0" fillId="0" borderId="30" xfId="0" applyBorder="1" applyAlignment="1">
      <alignment/>
    </xf>
    <xf numFmtId="0" fontId="0" fillId="0" borderId="28" xfId="0" applyBorder="1" applyAlignment="1">
      <alignment/>
    </xf>
    <xf numFmtId="0" fontId="0" fillId="0" borderId="31" xfId="0" applyBorder="1" applyAlignment="1">
      <alignment/>
    </xf>
    <xf numFmtId="176" fontId="0" fillId="0" borderId="32" xfId="0" applyNumberFormat="1" applyBorder="1" applyAlignment="1">
      <alignment/>
    </xf>
    <xf numFmtId="176" fontId="0" fillId="0" borderId="33" xfId="0" applyNumberFormat="1" applyBorder="1" applyAlignment="1">
      <alignment/>
    </xf>
    <xf numFmtId="176" fontId="0" fillId="0" borderId="31" xfId="0" applyNumberFormat="1" applyBorder="1" applyAlignment="1">
      <alignment/>
    </xf>
    <xf numFmtId="0" fontId="0" fillId="0" borderId="34" xfId="0" applyBorder="1" applyAlignment="1">
      <alignment horizontal="center"/>
    </xf>
    <xf numFmtId="0" fontId="0" fillId="0" borderId="35"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4"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Border="1" applyAlignment="1">
      <alignment/>
    </xf>
    <xf numFmtId="0" fontId="2" fillId="0" borderId="54" xfId="0" applyFont="1" applyBorder="1" applyAlignment="1">
      <alignment vertical="center"/>
    </xf>
    <xf numFmtId="0" fontId="0" fillId="0" borderId="0" xfId="0" applyAlignment="1">
      <alignment/>
    </xf>
    <xf numFmtId="0" fontId="2" fillId="0" borderId="0" xfId="0" applyFont="1" applyAlignment="1">
      <alignment vertical="center"/>
    </xf>
    <xf numFmtId="0" fontId="0" fillId="0" borderId="1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0" xfId="0" applyBorder="1" applyAlignment="1" applyProtection="1">
      <alignment horizontal="center"/>
      <protection locked="0"/>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7"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0" fillId="0" borderId="1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1" xfId="0" applyBorder="1" applyAlignment="1" applyProtection="1">
      <alignment horizontal="center"/>
      <protection locked="0"/>
    </xf>
    <xf numFmtId="0" fontId="27" fillId="0" borderId="0" xfId="63">
      <alignment vertical="center"/>
      <protection/>
    </xf>
    <xf numFmtId="0" fontId="27" fillId="0" borderId="0" xfId="63" applyAlignment="1">
      <alignment horizontal="center" vertical="center"/>
      <protection/>
    </xf>
    <xf numFmtId="0" fontId="29" fillId="0" borderId="0" xfId="63" applyFont="1">
      <alignment vertical="center"/>
      <protection/>
    </xf>
    <xf numFmtId="49" fontId="27" fillId="0" borderId="0" xfId="63" applyNumberFormat="1" applyAlignment="1">
      <alignment horizontal="center" vertical="center"/>
      <protection/>
    </xf>
    <xf numFmtId="0" fontId="27" fillId="0" borderId="0" xfId="63" applyAlignment="1">
      <alignment/>
      <protection/>
    </xf>
    <xf numFmtId="0" fontId="26" fillId="0" borderId="0" xfId="63" applyFont="1">
      <alignment vertical="center"/>
      <protection/>
    </xf>
    <xf numFmtId="0" fontId="27" fillId="0" borderId="0" xfId="63" applyAlignment="1">
      <alignment horizontal="right" vertical="center"/>
      <protection/>
    </xf>
    <xf numFmtId="0" fontId="9" fillId="0" borderId="0" xfId="63" applyFont="1">
      <alignment vertical="center"/>
      <protection/>
    </xf>
    <xf numFmtId="0" fontId="9" fillId="0" borderId="0" xfId="63" applyFont="1" applyAlignment="1">
      <alignment horizontal="center" vertical="center"/>
      <protection/>
    </xf>
    <xf numFmtId="0" fontId="27" fillId="0" borderId="0" xfId="63" applyAlignment="1">
      <alignment horizontal="center"/>
      <protection/>
    </xf>
    <xf numFmtId="0" fontId="37" fillId="0" borderId="0" xfId="63" applyFont="1" applyAlignment="1">
      <alignment/>
      <protection/>
    </xf>
    <xf numFmtId="0" fontId="27" fillId="0" borderId="0" xfId="63" applyAlignment="1">
      <alignment horizontal="justify" vertical="center"/>
      <protection/>
    </xf>
    <xf numFmtId="20" fontId="27" fillId="0" borderId="0" xfId="63" applyNumberFormat="1">
      <alignment vertical="center"/>
      <protection/>
    </xf>
    <xf numFmtId="0" fontId="32" fillId="0" borderId="0" xfId="63" applyFont="1">
      <alignment vertical="center"/>
      <protection/>
    </xf>
    <xf numFmtId="0" fontId="27" fillId="0" borderId="0" xfId="63" applyAlignment="1">
      <alignment vertical="center" shrinkToFit="1"/>
      <protection/>
    </xf>
    <xf numFmtId="0" fontId="37" fillId="0" borderId="0" xfId="63" applyFont="1">
      <alignment vertical="center"/>
      <protection/>
    </xf>
    <xf numFmtId="0" fontId="26" fillId="0" borderId="0" xfId="63" applyFont="1" applyAlignment="1">
      <alignment vertical="center" shrinkToFit="1"/>
      <protection/>
    </xf>
    <xf numFmtId="0" fontId="27" fillId="0" borderId="68" xfId="63" applyBorder="1" applyAlignment="1">
      <alignment vertical="center" shrinkToFit="1"/>
      <protection/>
    </xf>
    <xf numFmtId="49" fontId="27" fillId="0" borderId="69" xfId="63" applyNumberFormat="1" applyBorder="1" applyAlignment="1">
      <alignment horizontal="center" vertical="center" shrinkToFit="1"/>
      <protection/>
    </xf>
    <xf numFmtId="0" fontId="27" fillId="0" borderId="69" xfId="63" applyBorder="1" applyAlignment="1">
      <alignment horizontal="center" vertical="center" shrinkToFit="1"/>
      <protection/>
    </xf>
    <xf numFmtId="0" fontId="27" fillId="0" borderId="69" xfId="63" applyBorder="1" applyAlignment="1">
      <alignment vertical="center" shrinkToFit="1"/>
      <protection/>
    </xf>
    <xf numFmtId="0" fontId="27" fillId="0" borderId="70" xfId="63" applyBorder="1" applyAlignment="1">
      <alignment vertical="center" shrinkToFit="1"/>
      <protection/>
    </xf>
    <xf numFmtId="0" fontId="27" fillId="0" borderId="71" xfId="63" applyBorder="1" applyAlignment="1">
      <alignment horizontal="center" vertical="center" shrinkToFit="1"/>
      <protection/>
    </xf>
    <xf numFmtId="0" fontId="27" fillId="0" borderId="72" xfId="63" applyBorder="1" applyAlignment="1">
      <alignment vertical="center" shrinkToFit="1"/>
      <protection/>
    </xf>
    <xf numFmtId="49" fontId="27" fillId="0" borderId="73" xfId="63" applyNumberFormat="1" applyBorder="1" applyAlignment="1">
      <alignment horizontal="center" vertical="center" shrinkToFit="1"/>
      <protection/>
    </xf>
    <xf numFmtId="0" fontId="27" fillId="0" borderId="73" xfId="63" applyBorder="1" applyAlignment="1">
      <alignment horizontal="center" vertical="center" shrinkToFit="1"/>
      <protection/>
    </xf>
    <xf numFmtId="0" fontId="27" fillId="0" borderId="73" xfId="63" applyBorder="1" applyAlignment="1">
      <alignment vertical="center" shrinkToFit="1"/>
      <protection/>
    </xf>
    <xf numFmtId="0" fontId="27" fillId="0" borderId="74" xfId="63" applyBorder="1" applyAlignment="1">
      <alignment vertical="center" shrinkToFit="1"/>
      <protection/>
    </xf>
    <xf numFmtId="0" fontId="27" fillId="0" borderId="75" xfId="63" applyBorder="1" applyAlignment="1">
      <alignment horizontal="center" vertical="center" shrinkToFit="1"/>
      <protection/>
    </xf>
    <xf numFmtId="0" fontId="27" fillId="0" borderId="76" xfId="63" applyBorder="1" applyAlignment="1">
      <alignment vertical="center" shrinkToFit="1"/>
      <protection/>
    </xf>
    <xf numFmtId="49" fontId="34" fillId="0" borderId="0" xfId="63" applyNumberFormat="1" applyFont="1">
      <alignment vertical="center"/>
      <protection/>
    </xf>
    <xf numFmtId="0" fontId="27" fillId="0" borderId="77" xfId="63" applyBorder="1" applyAlignment="1">
      <alignment horizontal="center" vertical="center" shrinkToFit="1"/>
      <protection/>
    </xf>
    <xf numFmtId="0" fontId="27" fillId="0" borderId="77" xfId="63" applyBorder="1" applyAlignment="1">
      <alignment vertical="center" shrinkToFit="1"/>
      <protection/>
    </xf>
    <xf numFmtId="14" fontId="27" fillId="0" borderId="77" xfId="63" applyNumberFormat="1" applyBorder="1" applyAlignment="1">
      <alignment vertical="center" shrinkToFit="1"/>
      <protection/>
    </xf>
    <xf numFmtId="0" fontId="27" fillId="0" borderId="78" xfId="63" applyBorder="1" applyAlignment="1">
      <alignment vertical="center" shrinkToFit="1"/>
      <protection/>
    </xf>
    <xf numFmtId="0" fontId="27" fillId="0" borderId="79" xfId="63" applyBorder="1" applyAlignment="1">
      <alignment horizontal="center" vertical="center" shrinkToFit="1"/>
      <protection/>
    </xf>
    <xf numFmtId="0" fontId="27" fillId="0" borderId="0" xfId="63" applyAlignment="1">
      <alignment horizontal="center" vertical="center" shrinkToFit="1"/>
      <protection/>
    </xf>
    <xf numFmtId="0" fontId="27" fillId="0" borderId="80" xfId="63" applyBorder="1" applyAlignment="1">
      <alignment horizontal="center" vertical="center" shrinkToFit="1"/>
      <protection/>
    </xf>
    <xf numFmtId="0" fontId="27" fillId="0" borderId="81" xfId="63" applyBorder="1" applyAlignment="1">
      <alignment horizontal="center" vertical="center" shrinkToFit="1"/>
      <protection/>
    </xf>
    <xf numFmtId="0" fontId="27" fillId="0" borderId="81" xfId="63" applyBorder="1" applyAlignment="1">
      <alignment horizontal="center" shrinkToFit="1"/>
      <protection/>
    </xf>
    <xf numFmtId="0" fontId="27" fillId="0" borderId="82" xfId="63" applyBorder="1" applyAlignment="1">
      <alignment horizontal="center" shrinkToFit="1"/>
      <protection/>
    </xf>
    <xf numFmtId="0" fontId="27" fillId="0" borderId="83" xfId="63" applyBorder="1" applyAlignment="1">
      <alignment horizontal="center" vertical="center" shrinkToFit="1"/>
      <protection/>
    </xf>
    <xf numFmtId="0" fontId="27" fillId="0" borderId="69" xfId="63" applyBorder="1" applyAlignment="1">
      <alignment horizontal="center" vertical="center" wrapText="1" shrinkToFit="1"/>
      <protection/>
    </xf>
    <xf numFmtId="0" fontId="27" fillId="0" borderId="73" xfId="63" applyBorder="1" applyAlignment="1">
      <alignment horizontal="center" vertical="center" wrapText="1" shrinkToFit="1"/>
      <protection/>
    </xf>
    <xf numFmtId="0" fontId="27" fillId="0" borderId="84" xfId="63" applyBorder="1" applyAlignment="1">
      <alignment horizontal="center" vertical="center" shrinkToFit="1"/>
      <protection/>
    </xf>
    <xf numFmtId="0" fontId="27" fillId="0" borderId="0" xfId="63" applyAlignment="1">
      <alignment horizontal="left" vertical="center" shrinkToFit="1"/>
      <protection/>
    </xf>
    <xf numFmtId="0" fontId="27" fillId="0" borderId="0" xfId="63" applyAlignment="1">
      <alignment horizontal="left" vertical="center"/>
      <protection/>
    </xf>
    <xf numFmtId="0" fontId="30" fillId="0" borderId="0" xfId="63" applyFont="1" applyAlignment="1">
      <alignment vertical="center" shrinkToFit="1"/>
      <protection/>
    </xf>
    <xf numFmtId="0" fontId="30" fillId="0" borderId="0" xfId="63" applyFont="1" applyAlignment="1">
      <alignment horizontal="left" vertical="center" shrinkToFit="1"/>
      <protection/>
    </xf>
    <xf numFmtId="0" fontId="30" fillId="0" borderId="0" xfId="63" applyFont="1" applyAlignment="1">
      <alignment horizontal="left" vertical="center"/>
      <protection/>
    </xf>
    <xf numFmtId="0" fontId="27" fillId="0" borderId="84" xfId="63" applyBorder="1" applyAlignment="1">
      <alignment vertical="center" shrinkToFit="1"/>
      <protection/>
    </xf>
    <xf numFmtId="0" fontId="35" fillId="0" borderId="0" xfId="63" applyFont="1" applyAlignment="1">
      <alignment vertical="center" shrinkToFit="1"/>
      <protection/>
    </xf>
    <xf numFmtId="0" fontId="38" fillId="0" borderId="0" xfId="63" applyFont="1">
      <alignment vertical="center"/>
      <protection/>
    </xf>
    <xf numFmtId="0" fontId="36" fillId="0" borderId="0" xfId="63" applyFont="1" applyAlignment="1">
      <alignment horizontal="center" vertical="center"/>
      <protection/>
    </xf>
    <xf numFmtId="0" fontId="36" fillId="0" borderId="0" xfId="63" applyFont="1" applyAlignment="1">
      <alignment horizontal="center"/>
      <protection/>
    </xf>
    <xf numFmtId="0" fontId="27" fillId="0" borderId="18" xfId="63" applyBorder="1" applyAlignment="1">
      <alignment vertical="center" shrinkToFit="1"/>
      <protection/>
    </xf>
    <xf numFmtId="0" fontId="26" fillId="0" borderId="0" xfId="63" applyFont="1" applyAlignment="1">
      <alignment/>
      <protection/>
    </xf>
    <xf numFmtId="0" fontId="6" fillId="0" borderId="0" xfId="43" applyAlignment="1" applyProtection="1">
      <alignment vertical="center"/>
      <protection/>
    </xf>
    <xf numFmtId="0" fontId="33" fillId="0" borderId="0" xfId="63" applyFont="1" applyAlignment="1">
      <alignment horizontal="center" vertical="center"/>
      <protection/>
    </xf>
    <xf numFmtId="0" fontId="31" fillId="0" borderId="0" xfId="63" applyFont="1" applyAlignment="1">
      <alignment horizontal="center"/>
      <protection/>
    </xf>
    <xf numFmtId="0" fontId="36" fillId="0" borderId="0" xfId="63" applyFont="1" applyAlignment="1">
      <alignment horizontal="center" vertical="center"/>
      <protection/>
    </xf>
    <xf numFmtId="0" fontId="27" fillId="0" borderId="0" xfId="63" applyAlignment="1">
      <alignment horizontal="center" vertical="center" shrinkToFit="1"/>
      <protection/>
    </xf>
    <xf numFmtId="0" fontId="27" fillId="0" borderId="85" xfId="63" applyBorder="1" applyAlignment="1">
      <alignment horizontal="left" vertical="center"/>
      <protection/>
    </xf>
    <xf numFmtId="0" fontId="27" fillId="0" borderId="86" xfId="63" applyBorder="1" applyAlignment="1">
      <alignment horizontal="left" vertical="center"/>
      <protection/>
    </xf>
    <xf numFmtId="0" fontId="27" fillId="0" borderId="84" xfId="63" applyBorder="1">
      <alignment vertical="center"/>
      <protection/>
    </xf>
    <xf numFmtId="0" fontId="27" fillId="0" borderId="87" xfId="63" applyBorder="1" applyAlignment="1">
      <alignment horizontal="left" vertical="center" shrinkToFit="1"/>
      <protection/>
    </xf>
    <xf numFmtId="0" fontId="27" fillId="0" borderId="88" xfId="63" applyBorder="1" applyAlignment="1">
      <alignment horizontal="left" vertical="center" shrinkToFit="1"/>
      <protection/>
    </xf>
    <xf numFmtId="0" fontId="27" fillId="0" borderId="59" xfId="63" applyBorder="1" applyAlignment="1">
      <alignment horizontal="left" vertical="center" shrinkToFit="1"/>
      <protection/>
    </xf>
    <xf numFmtId="0" fontId="27" fillId="0" borderId="89" xfId="63" applyBorder="1" applyAlignment="1">
      <alignment horizontal="left" vertical="center"/>
      <protection/>
    </xf>
    <xf numFmtId="0" fontId="27" fillId="0" borderId="74" xfId="63" applyBorder="1" applyAlignment="1">
      <alignment horizontal="left" vertical="center"/>
      <protection/>
    </xf>
    <xf numFmtId="0" fontId="27" fillId="0" borderId="73" xfId="63" applyBorder="1">
      <alignment vertical="center"/>
      <protection/>
    </xf>
    <xf numFmtId="0" fontId="27" fillId="0" borderId="90" xfId="63" applyBorder="1" applyAlignment="1">
      <alignment horizontal="left" vertical="center"/>
      <protection/>
    </xf>
    <xf numFmtId="0" fontId="27" fillId="0" borderId="70" xfId="63" applyBorder="1" applyAlignment="1">
      <alignment horizontal="left" vertical="center"/>
      <protection/>
    </xf>
    <xf numFmtId="0" fontId="27" fillId="0" borderId="91" xfId="63" applyBorder="1" applyAlignment="1">
      <alignment horizontal="left" vertical="center"/>
      <protection/>
    </xf>
    <xf numFmtId="0" fontId="27" fillId="0" borderId="92" xfId="63" applyBorder="1" applyAlignment="1">
      <alignment horizontal="left" vertical="center" shrinkToFit="1"/>
      <protection/>
    </xf>
    <xf numFmtId="0" fontId="27" fillId="0" borderId="93" xfId="63" applyBorder="1" applyAlignment="1">
      <alignment horizontal="left" vertical="center" shrinkToFit="1"/>
      <protection/>
    </xf>
    <xf numFmtId="0" fontId="27" fillId="0" borderId="60" xfId="63" applyBorder="1" applyAlignment="1">
      <alignment horizontal="left" vertical="center" shrinkToFit="1"/>
      <protection/>
    </xf>
    <xf numFmtId="0" fontId="27" fillId="0" borderId="91" xfId="63" applyBorder="1" applyAlignment="1">
      <alignment horizontal="left" vertical="center" shrinkToFit="1"/>
      <protection/>
    </xf>
    <xf numFmtId="0" fontId="27" fillId="0" borderId="94" xfId="63" applyBorder="1" applyAlignment="1">
      <alignment horizontal="left" vertical="center" shrinkToFit="1"/>
      <protection/>
    </xf>
    <xf numFmtId="0" fontId="27" fillId="0" borderId="61" xfId="63" applyBorder="1" applyAlignment="1">
      <alignment horizontal="left" vertical="center" shrinkToFit="1"/>
      <protection/>
    </xf>
    <xf numFmtId="0" fontId="26" fillId="0" borderId="0" xfId="63" applyFont="1" applyAlignment="1">
      <alignment horizontal="center" vertical="center" shrinkToFit="1"/>
      <protection/>
    </xf>
    <xf numFmtId="0" fontId="27" fillId="0" borderId="0" xfId="63" applyAlignment="1">
      <alignment horizontal="left" vertical="center" shrinkToFit="1"/>
      <protection/>
    </xf>
    <xf numFmtId="0" fontId="26" fillId="0" borderId="95" xfId="63" applyFont="1" applyBorder="1" applyAlignment="1">
      <alignment horizontal="center" vertical="center" shrinkToFit="1"/>
      <protection/>
    </xf>
    <xf numFmtId="0" fontId="26" fillId="0" borderId="75" xfId="63" applyFont="1" applyBorder="1" applyAlignment="1">
      <alignment horizontal="center" vertical="center" shrinkToFit="1"/>
      <protection/>
    </xf>
    <xf numFmtId="0" fontId="26" fillId="0" borderId="71" xfId="63" applyFont="1" applyBorder="1" applyAlignment="1">
      <alignment horizontal="center" vertical="center" shrinkToFit="1"/>
      <protection/>
    </xf>
    <xf numFmtId="0" fontId="26" fillId="0" borderId="84" xfId="63" applyFont="1" applyBorder="1" applyAlignment="1">
      <alignment horizontal="center" vertical="center" shrinkToFit="1"/>
      <protection/>
    </xf>
    <xf numFmtId="0" fontId="26" fillId="0" borderId="73" xfId="63" applyFont="1" applyBorder="1" applyAlignment="1">
      <alignment horizontal="center" vertical="center" shrinkToFit="1"/>
      <protection/>
    </xf>
    <xf numFmtId="0" fontId="26" fillId="0" borderId="69" xfId="63" applyFont="1" applyBorder="1" applyAlignment="1">
      <alignment horizontal="center" vertical="center" shrinkToFit="1"/>
      <protection/>
    </xf>
    <xf numFmtId="0" fontId="27" fillId="0" borderId="87" xfId="63" applyBorder="1" applyAlignment="1">
      <alignment horizontal="center" vertical="center" shrinkToFit="1"/>
      <protection/>
    </xf>
    <xf numFmtId="0" fontId="27" fillId="0" borderId="88" xfId="63" applyBorder="1" applyAlignment="1">
      <alignment horizontal="center" vertical="center" shrinkToFit="1"/>
      <protection/>
    </xf>
    <xf numFmtId="0" fontId="27" fillId="0" borderId="59" xfId="63" applyBorder="1" applyAlignment="1">
      <alignment horizontal="center" vertical="center" shrinkToFit="1"/>
      <protection/>
    </xf>
    <xf numFmtId="0" fontId="27" fillId="0" borderId="96" xfId="63" applyBorder="1" applyAlignment="1">
      <alignment horizontal="center" vertical="center" shrinkToFit="1"/>
      <protection/>
    </xf>
    <xf numFmtId="0" fontId="27" fillId="0" borderId="97" xfId="63" applyBorder="1" applyAlignment="1">
      <alignment horizontal="center" vertical="center" shrinkToFit="1"/>
      <protection/>
    </xf>
    <xf numFmtId="0" fontId="27" fillId="0" borderId="63" xfId="63" applyBorder="1" applyAlignment="1">
      <alignment horizontal="center" vertical="center" shrinkToFit="1"/>
      <protection/>
    </xf>
    <xf numFmtId="0" fontId="27" fillId="0" borderId="28" xfId="63" applyBorder="1" applyAlignment="1">
      <alignment horizontal="center" vertical="center" shrinkToFit="1"/>
      <protection/>
    </xf>
    <xf numFmtId="0" fontId="27" fillId="0" borderId="54" xfId="63" applyBorder="1" applyAlignment="1">
      <alignment horizontal="center" vertical="center" shrinkToFit="1"/>
      <protection/>
    </xf>
    <xf numFmtId="0" fontId="27" fillId="0" borderId="98" xfId="63" applyBorder="1" applyAlignment="1">
      <alignment horizontal="center" vertical="center" shrinkToFit="1"/>
      <protection/>
    </xf>
    <xf numFmtId="0" fontId="3" fillId="0" borderId="36" xfId="0" applyFont="1" applyBorder="1" applyAlignment="1">
      <alignment horizontal="center" vertical="center"/>
    </xf>
    <xf numFmtId="0" fontId="3" fillId="0" borderId="99" xfId="0" applyFont="1" applyBorder="1" applyAlignment="1">
      <alignment horizontal="center" vertical="center"/>
    </xf>
    <xf numFmtId="0" fontId="3" fillId="0" borderId="37"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C77CBF\disk\Users\mwr\Desktop\Archery\2016&#12510;&#12473;&#12479;&#12540;&#12474;&#22823;&#20250;\20161023&#31532;8&#22238;%20&#20840;&#22269;&#36890;&#20449;&#12450;&#12540;&#12481;&#12455;&#12522;&#12540;&#22823;&#20250;%20&#20140;&#37117;&#24220;&#22823;&#20250;&#25104;&#3231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府ア連報告用"/>
      <sheetName val="男子RC"/>
      <sheetName val="女子RC"/>
      <sheetName val="男子CP"/>
      <sheetName val="女子CP"/>
      <sheetName val="OP"/>
      <sheetName val="男子BB"/>
      <sheetName val="女子BB"/>
      <sheetName val="Time Table2015-3射"/>
      <sheetName val="印刷帳票（個人）"/>
      <sheetName val="印刷帳票（団体）"/>
      <sheetName val="表彰順位"/>
      <sheetName val="表彰状"/>
      <sheetName val="表彰状OP"/>
      <sheetName val="立ち順"/>
      <sheetName val="進行"/>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yoto_archery_mast@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8"/>
  <dimension ref="A2:I108"/>
  <sheetViews>
    <sheetView showGridLines="0" tabSelected="1" workbookViewId="0" topLeftCell="A1">
      <selection activeCell="G47" sqref="G47"/>
    </sheetView>
  </sheetViews>
  <sheetFormatPr defaultColWidth="12.50390625" defaultRowHeight="12.75"/>
  <cols>
    <col min="1" max="1" width="3.50390625" style="89" customWidth="1"/>
    <col min="2" max="3" width="10.125" style="88" customWidth="1"/>
    <col min="4" max="4" width="13.875" style="88" customWidth="1"/>
    <col min="5" max="5" width="14.125" style="88" customWidth="1"/>
    <col min="6" max="7" width="12.50390625" style="88" customWidth="1"/>
    <col min="8" max="8" width="32.375" style="88" customWidth="1"/>
    <col min="9" max="9" width="26.125" style="88" bestFit="1" customWidth="1"/>
    <col min="10" max="16384" width="12.50390625" style="88" customWidth="1"/>
  </cols>
  <sheetData>
    <row r="2" spans="1:8" s="101" customFormat="1" ht="15" customHeight="1">
      <c r="A2" s="146" t="s">
        <v>208</v>
      </c>
      <c r="B2" s="146"/>
      <c r="C2" s="146"/>
      <c r="D2" s="146"/>
      <c r="E2" s="146"/>
      <c r="F2" s="146"/>
      <c r="G2" s="146"/>
      <c r="H2" s="146"/>
    </row>
    <row r="3" spans="1:8" s="101" customFormat="1" ht="15" customHeight="1">
      <c r="A3" s="146" t="s">
        <v>218</v>
      </c>
      <c r="B3" s="146"/>
      <c r="C3" s="146"/>
      <c r="D3" s="146"/>
      <c r="E3" s="146"/>
      <c r="F3" s="146"/>
      <c r="G3" s="146"/>
      <c r="H3" s="146"/>
    </row>
    <row r="4" spans="1:8" s="101" customFormat="1" ht="15" customHeight="1">
      <c r="A4" s="146"/>
      <c r="B4" s="146"/>
      <c r="C4" s="146"/>
      <c r="D4" s="146"/>
      <c r="E4" s="146"/>
      <c r="F4" s="146"/>
      <c r="G4" s="146"/>
      <c r="H4" s="146"/>
    </row>
    <row r="5" spans="2:8" ht="9.75" customHeight="1">
      <c r="B5" s="89"/>
      <c r="C5" s="89"/>
      <c r="D5" s="89"/>
      <c r="E5" s="89"/>
      <c r="F5" s="89"/>
      <c r="G5" s="89"/>
      <c r="H5" s="89"/>
    </row>
    <row r="6" spans="1:8" ht="13.5" customHeight="1">
      <c r="A6" s="147" t="s">
        <v>134</v>
      </c>
      <c r="B6" s="147"/>
      <c r="C6" s="147"/>
      <c r="D6" s="147"/>
      <c r="E6" s="147"/>
      <c r="F6" s="147"/>
      <c r="G6" s="147"/>
      <c r="H6" s="147"/>
    </row>
    <row r="7" ht="7.5" customHeight="1">
      <c r="A7" s="91"/>
    </row>
    <row r="8" spans="1:3" ht="13.5" customHeight="1">
      <c r="A8" s="91" t="s">
        <v>133</v>
      </c>
      <c r="B8" s="88" t="s">
        <v>132</v>
      </c>
      <c r="C8" s="88" t="s">
        <v>131</v>
      </c>
    </row>
    <row r="9" spans="1:3" ht="13.5" customHeight="1">
      <c r="A9" s="91" t="s">
        <v>130</v>
      </c>
      <c r="B9" s="88" t="s">
        <v>129</v>
      </c>
      <c r="C9" s="88" t="s">
        <v>128</v>
      </c>
    </row>
    <row r="10" spans="1:3" ht="13.5" customHeight="1">
      <c r="A10" s="91" t="s">
        <v>127</v>
      </c>
      <c r="B10" s="88" t="s">
        <v>126</v>
      </c>
      <c r="C10" s="88" t="s">
        <v>125</v>
      </c>
    </row>
    <row r="11" ht="13.5" customHeight="1">
      <c r="A11" s="91"/>
    </row>
    <row r="12" ht="13.5" customHeight="1">
      <c r="A12" s="91"/>
    </row>
    <row r="13" spans="1:9" ht="13.5" customHeight="1">
      <c r="A13" s="91" t="s">
        <v>124</v>
      </c>
      <c r="B13" s="88" t="s">
        <v>123</v>
      </c>
      <c r="C13" s="88" t="s">
        <v>209</v>
      </c>
      <c r="I13" s="140"/>
    </row>
    <row r="14" ht="13.5" customHeight="1">
      <c r="A14" s="91"/>
    </row>
    <row r="15" spans="1:7" ht="13.5" customHeight="1">
      <c r="A15" s="91"/>
      <c r="C15" s="88" t="s">
        <v>122</v>
      </c>
      <c r="D15" s="88" t="s">
        <v>121</v>
      </c>
      <c r="F15" s="88" t="s">
        <v>120</v>
      </c>
      <c r="G15" s="100"/>
    </row>
    <row r="16" spans="1:7" ht="13.5" customHeight="1">
      <c r="A16" s="91"/>
      <c r="D16" s="88" t="s">
        <v>119</v>
      </c>
      <c r="F16" s="88" t="s">
        <v>118</v>
      </c>
      <c r="G16" s="100"/>
    </row>
    <row r="17" spans="1:4" ht="13.5" customHeight="1">
      <c r="A17" s="91"/>
      <c r="D17" s="88" t="s">
        <v>117</v>
      </c>
    </row>
    <row r="18" spans="1:4" ht="13.5" customHeight="1">
      <c r="A18" s="91"/>
      <c r="D18" s="88" t="s">
        <v>116</v>
      </c>
    </row>
    <row r="19" spans="1:4" ht="13.5" customHeight="1">
      <c r="A19" s="91"/>
      <c r="D19" s="88" t="s">
        <v>115</v>
      </c>
    </row>
    <row r="20" spans="1:3" ht="13.5" customHeight="1">
      <c r="A20" s="91"/>
      <c r="C20" s="88" t="s">
        <v>114</v>
      </c>
    </row>
    <row r="21" ht="13.5" customHeight="1">
      <c r="A21" s="91"/>
    </row>
    <row r="22" spans="1:3" ht="13.5" customHeight="1">
      <c r="A22" s="91" t="s">
        <v>113</v>
      </c>
      <c r="B22" s="88" t="s">
        <v>112</v>
      </c>
      <c r="C22" s="88" t="s">
        <v>111</v>
      </c>
    </row>
    <row r="23" spans="1:3" ht="13.5" customHeight="1">
      <c r="A23" s="91"/>
      <c r="C23" s="88" t="s">
        <v>110</v>
      </c>
    </row>
    <row r="24" spans="1:3" ht="13.5" customHeight="1">
      <c r="A24" s="91"/>
      <c r="C24" s="88" t="s">
        <v>109</v>
      </c>
    </row>
    <row r="25" spans="1:3" ht="13.5" customHeight="1">
      <c r="A25" s="91"/>
      <c r="C25" s="88" t="s">
        <v>108</v>
      </c>
    </row>
    <row r="26" spans="1:3" ht="13.5" customHeight="1">
      <c r="A26" s="91"/>
      <c r="C26" s="88" t="s">
        <v>107</v>
      </c>
    </row>
    <row r="27" spans="1:3" ht="13.5" customHeight="1">
      <c r="A27" s="91"/>
      <c r="C27" s="88" t="s">
        <v>106</v>
      </c>
    </row>
    <row r="28" spans="1:3" ht="13.5" customHeight="1">
      <c r="A28" s="91"/>
      <c r="C28" s="93" t="s">
        <v>105</v>
      </c>
    </row>
    <row r="29" ht="13.5" customHeight="1">
      <c r="A29" s="91"/>
    </row>
    <row r="30" spans="1:3" ht="13.5" customHeight="1">
      <c r="A30" s="91" t="s">
        <v>104</v>
      </c>
      <c r="B30" s="88" t="s">
        <v>103</v>
      </c>
      <c r="C30" s="88" t="s">
        <v>102</v>
      </c>
    </row>
    <row r="31" spans="1:3" ht="13.5" customHeight="1">
      <c r="A31" s="91"/>
      <c r="C31" s="93" t="s">
        <v>181</v>
      </c>
    </row>
    <row r="32" spans="1:3" ht="13.5" customHeight="1">
      <c r="A32" s="91"/>
      <c r="C32" s="93" t="s">
        <v>180</v>
      </c>
    </row>
    <row r="33" spans="1:3" ht="13.5" customHeight="1">
      <c r="A33" s="91"/>
      <c r="C33" s="88" t="s">
        <v>205</v>
      </c>
    </row>
    <row r="34" spans="1:3" ht="13.5" customHeight="1">
      <c r="A34" s="91"/>
      <c r="C34" s="93" t="s">
        <v>204</v>
      </c>
    </row>
    <row r="35" spans="1:3" ht="13.5" customHeight="1">
      <c r="A35" s="91"/>
      <c r="C35" s="93" t="s">
        <v>203</v>
      </c>
    </row>
    <row r="36" spans="1:3" ht="13.5" customHeight="1">
      <c r="A36" s="91"/>
      <c r="C36" s="93" t="s">
        <v>202</v>
      </c>
    </row>
    <row r="37" ht="13.5" customHeight="1">
      <c r="A37" s="91"/>
    </row>
    <row r="38" spans="1:5" ht="13.5" customHeight="1">
      <c r="A38" s="91" t="s">
        <v>101</v>
      </c>
      <c r="B38" s="88" t="s">
        <v>100</v>
      </c>
      <c r="C38" s="88" t="s">
        <v>171</v>
      </c>
      <c r="E38" s="88" t="s">
        <v>172</v>
      </c>
    </row>
    <row r="39" spans="1:5" ht="13.5" customHeight="1">
      <c r="A39" s="91"/>
      <c r="C39" s="88" t="s">
        <v>230</v>
      </c>
      <c r="E39" s="88" t="s">
        <v>231</v>
      </c>
    </row>
    <row r="40" ht="13.5" customHeight="1">
      <c r="A40" s="91"/>
    </row>
    <row r="41" spans="1:3" ht="13.5" customHeight="1">
      <c r="A41" s="91" t="s">
        <v>99</v>
      </c>
      <c r="B41" s="88" t="s">
        <v>98</v>
      </c>
      <c r="C41" s="88" t="s">
        <v>233</v>
      </c>
    </row>
    <row r="42" spans="1:3" ht="13.5" customHeight="1">
      <c r="A42" s="91"/>
      <c r="C42" s="88" t="s">
        <v>225</v>
      </c>
    </row>
    <row r="43" spans="1:3" ht="13.5" customHeight="1">
      <c r="A43" s="91"/>
      <c r="C43" s="88" t="s">
        <v>201</v>
      </c>
    </row>
    <row r="44" spans="1:3" ht="13.5" customHeight="1">
      <c r="A44" s="91"/>
      <c r="C44" s="88" t="s">
        <v>226</v>
      </c>
    </row>
    <row r="45" spans="1:3" ht="13.5" customHeight="1">
      <c r="A45" s="91"/>
      <c r="C45" s="88" t="s">
        <v>232</v>
      </c>
    </row>
    <row r="46" ht="13.5" customHeight="1">
      <c r="A46" s="91"/>
    </row>
    <row r="47" spans="1:3" ht="13.5" customHeight="1">
      <c r="A47" s="91" t="s">
        <v>97</v>
      </c>
      <c r="B47" s="88" t="s">
        <v>96</v>
      </c>
      <c r="C47" s="88" t="s">
        <v>175</v>
      </c>
    </row>
    <row r="48" spans="1:3" ht="13.5" customHeight="1">
      <c r="A48" s="91"/>
      <c r="C48" s="88" t="s">
        <v>200</v>
      </c>
    </row>
    <row r="49" spans="1:3" ht="13.5" customHeight="1">
      <c r="A49" s="91"/>
      <c r="C49" s="88" t="s">
        <v>176</v>
      </c>
    </row>
    <row r="50" spans="1:3" ht="13.5" customHeight="1">
      <c r="A50" s="91"/>
      <c r="C50" s="88" t="s">
        <v>177</v>
      </c>
    </row>
    <row r="51" spans="1:3" ht="13.5" customHeight="1">
      <c r="A51" s="91"/>
      <c r="C51" s="88" t="s">
        <v>173</v>
      </c>
    </row>
    <row r="52" spans="1:3" ht="13.5" customHeight="1">
      <c r="A52" s="91"/>
      <c r="C52" s="88" t="s">
        <v>179</v>
      </c>
    </row>
    <row r="53" ht="13.5" customHeight="1">
      <c r="A53" s="91"/>
    </row>
    <row r="54" spans="1:3" ht="13.5" customHeight="1">
      <c r="A54" s="91" t="s">
        <v>95</v>
      </c>
      <c r="B54" s="88" t="s">
        <v>94</v>
      </c>
      <c r="C54" s="88" t="s">
        <v>210</v>
      </c>
    </row>
    <row r="55" spans="1:3" ht="13.5" customHeight="1">
      <c r="A55" s="91"/>
      <c r="C55" s="88" t="s">
        <v>178</v>
      </c>
    </row>
    <row r="56" spans="1:3" ht="13.5" customHeight="1">
      <c r="A56" s="91"/>
      <c r="C56" s="88" t="s">
        <v>93</v>
      </c>
    </row>
    <row r="57" spans="1:3" ht="13.5" customHeight="1">
      <c r="A57" s="91"/>
      <c r="C57" s="88" t="s">
        <v>199</v>
      </c>
    </row>
    <row r="58" spans="1:3" ht="13.5" customHeight="1">
      <c r="A58" s="91"/>
      <c r="C58" s="88" t="s">
        <v>92</v>
      </c>
    </row>
    <row r="59" spans="1:3" ht="13.5" customHeight="1">
      <c r="A59" s="91"/>
      <c r="C59" s="88" t="s">
        <v>198</v>
      </c>
    </row>
    <row r="60" spans="1:9" ht="13.5" customHeight="1">
      <c r="A60" s="91"/>
      <c r="C60" s="103" t="s">
        <v>197</v>
      </c>
      <c r="I60" s="93"/>
    </row>
    <row r="61" spans="1:3" ht="13.5" customHeight="1">
      <c r="A61" s="91"/>
      <c r="B61" s="94" t="s">
        <v>69</v>
      </c>
      <c r="C61" s="88" t="s">
        <v>91</v>
      </c>
    </row>
    <row r="62" spans="1:3" ht="13.5" customHeight="1">
      <c r="A62" s="91"/>
      <c r="B62" s="94" t="s">
        <v>69</v>
      </c>
      <c r="C62" s="88" t="s">
        <v>90</v>
      </c>
    </row>
    <row r="63" spans="1:3" ht="13.5" customHeight="1">
      <c r="A63" s="91"/>
      <c r="B63" s="94" t="s">
        <v>69</v>
      </c>
      <c r="C63" s="88" t="s">
        <v>89</v>
      </c>
    </row>
    <row r="64" spans="1:3" ht="13.5" customHeight="1">
      <c r="A64" s="91"/>
      <c r="B64" s="94"/>
      <c r="C64" s="88" t="s">
        <v>88</v>
      </c>
    </row>
    <row r="65" spans="1:6" ht="13.5" customHeight="1">
      <c r="A65" s="91"/>
      <c r="B65" s="94"/>
      <c r="C65" s="88" t="s">
        <v>196</v>
      </c>
      <c r="E65" s="93"/>
      <c r="F65" s="93"/>
    </row>
    <row r="66" spans="1:7" ht="13.5" customHeight="1">
      <c r="A66" s="91"/>
      <c r="G66" s="93"/>
    </row>
    <row r="67" spans="1:8" ht="13.5" customHeight="1">
      <c r="A67" s="91" t="s">
        <v>87</v>
      </c>
      <c r="B67" s="99" t="s">
        <v>86</v>
      </c>
      <c r="C67" s="95" t="s">
        <v>229</v>
      </c>
      <c r="H67" s="93"/>
    </row>
    <row r="68" spans="1:4" ht="13.5" customHeight="1">
      <c r="A68" s="91"/>
      <c r="C68" s="93" t="s">
        <v>86</v>
      </c>
      <c r="D68" s="93" t="s">
        <v>85</v>
      </c>
    </row>
    <row r="69" spans="1:3" ht="13.5" customHeight="1">
      <c r="A69" s="91"/>
      <c r="C69" s="88" t="s">
        <v>195</v>
      </c>
    </row>
    <row r="70" spans="1:3" ht="13.5" customHeight="1">
      <c r="A70" s="91"/>
      <c r="C70" s="88" t="s">
        <v>194</v>
      </c>
    </row>
    <row r="71" ht="13.5" customHeight="1">
      <c r="A71" s="91"/>
    </row>
    <row r="72" spans="1:3" ht="13.5" customHeight="1">
      <c r="A72" s="91" t="s">
        <v>84</v>
      </c>
      <c r="B72" s="88" t="s">
        <v>83</v>
      </c>
      <c r="C72" s="93" t="s">
        <v>211</v>
      </c>
    </row>
    <row r="73" spans="1:6" ht="13.5" customHeight="1">
      <c r="A73" s="91"/>
      <c r="C73" s="92" t="s">
        <v>82</v>
      </c>
      <c r="D73" s="92"/>
      <c r="E73" s="92"/>
      <c r="F73" s="92"/>
    </row>
    <row r="74" spans="1:6" ht="13.5" customHeight="1">
      <c r="A74" s="91"/>
      <c r="C74" s="92" t="s">
        <v>193</v>
      </c>
      <c r="D74" s="92"/>
      <c r="E74" s="92"/>
      <c r="F74" s="92"/>
    </row>
    <row r="75" spans="1:6" ht="13.5" customHeight="1">
      <c r="A75" s="91"/>
      <c r="C75" s="144" t="s">
        <v>192</v>
      </c>
      <c r="D75" s="92"/>
      <c r="E75" s="92"/>
      <c r="F75" s="92"/>
    </row>
    <row r="76" spans="1:6" ht="13.5" customHeight="1">
      <c r="A76" s="91"/>
      <c r="C76" s="144"/>
      <c r="D76" s="92"/>
      <c r="E76" s="92"/>
      <c r="F76" s="92"/>
    </row>
    <row r="77" spans="1:6" ht="13.5" customHeight="1">
      <c r="A77" s="91"/>
      <c r="C77" s="98" t="s">
        <v>212</v>
      </c>
      <c r="D77" s="92"/>
      <c r="E77" s="92"/>
      <c r="F77" s="92"/>
    </row>
    <row r="78" spans="1:7" ht="13.5" customHeight="1">
      <c r="A78" s="91"/>
      <c r="C78" s="88" t="s">
        <v>213</v>
      </c>
      <c r="D78" s="92"/>
      <c r="E78" s="92"/>
      <c r="F78" s="92"/>
      <c r="G78" s="92"/>
    </row>
    <row r="79" spans="1:7" ht="13.5" customHeight="1">
      <c r="A79" s="91"/>
      <c r="C79" s="88" t="s">
        <v>214</v>
      </c>
      <c r="D79" s="92"/>
      <c r="E79" s="92"/>
      <c r="F79" s="92"/>
      <c r="G79" s="92"/>
    </row>
    <row r="80" spans="1:7" ht="13.5" customHeight="1">
      <c r="A80" s="91"/>
      <c r="C80" s="88" t="s">
        <v>81</v>
      </c>
      <c r="D80" s="92"/>
      <c r="E80" s="92"/>
      <c r="F80" s="92"/>
      <c r="G80" s="92"/>
    </row>
    <row r="81" spans="1:8" ht="13.5" customHeight="1">
      <c r="A81" s="91"/>
      <c r="C81" s="88" t="s">
        <v>80</v>
      </c>
      <c r="D81" s="92"/>
      <c r="E81" s="92"/>
      <c r="F81" s="92"/>
      <c r="G81" s="92"/>
      <c r="H81" s="92"/>
    </row>
    <row r="82" spans="1:8" ht="13.5" customHeight="1">
      <c r="A82" s="91"/>
      <c r="C82" s="88" t="s">
        <v>174</v>
      </c>
      <c r="D82" s="92"/>
      <c r="E82" s="92"/>
      <c r="F82" s="92"/>
      <c r="G82" s="92"/>
      <c r="H82" s="92"/>
    </row>
    <row r="83" spans="1:8" ht="13.5" customHeight="1">
      <c r="A83" s="91"/>
      <c r="C83" s="88" t="s">
        <v>79</v>
      </c>
      <c r="D83" s="92"/>
      <c r="E83" s="92"/>
      <c r="F83" s="92"/>
      <c r="G83" s="92"/>
      <c r="H83" s="92"/>
    </row>
    <row r="84" spans="1:8" ht="13.5" customHeight="1">
      <c r="A84" s="91"/>
      <c r="C84" s="88" t="s">
        <v>78</v>
      </c>
      <c r="D84" s="92"/>
      <c r="E84" s="92"/>
      <c r="F84" s="92"/>
      <c r="G84" s="92"/>
      <c r="H84" s="92"/>
    </row>
    <row r="85" spans="1:8" ht="13.5" customHeight="1">
      <c r="A85" s="91"/>
      <c r="C85" s="88" t="s">
        <v>77</v>
      </c>
      <c r="D85" s="92"/>
      <c r="E85" s="92"/>
      <c r="F85" s="92"/>
      <c r="G85" s="92"/>
      <c r="H85" s="92"/>
    </row>
    <row r="86" spans="1:8" ht="13.5" customHeight="1">
      <c r="A86" s="91"/>
      <c r="C86" s="88" t="s">
        <v>215</v>
      </c>
      <c r="D86" s="92"/>
      <c r="E86" s="92"/>
      <c r="F86" s="92"/>
      <c r="G86" s="92"/>
      <c r="H86" s="92"/>
    </row>
    <row r="87" spans="1:8" ht="13.5" customHeight="1">
      <c r="A87" s="91"/>
      <c r="B87" s="97"/>
      <c r="G87" s="92"/>
      <c r="H87" s="92"/>
    </row>
    <row r="88" spans="1:8" ht="13.5" customHeight="1">
      <c r="A88" s="91" t="s">
        <v>76</v>
      </c>
      <c r="B88" s="95" t="s">
        <v>75</v>
      </c>
      <c r="C88" s="93" t="s">
        <v>216</v>
      </c>
      <c r="G88" s="92"/>
      <c r="H88" s="92"/>
    </row>
    <row r="89" spans="1:8" ht="13.5" customHeight="1">
      <c r="A89" s="91"/>
      <c r="C89" s="96" t="s">
        <v>74</v>
      </c>
      <c r="D89" s="88" t="s">
        <v>73</v>
      </c>
      <c r="H89" s="92"/>
    </row>
    <row r="90" spans="1:8" ht="13.5" customHeight="1">
      <c r="A90" s="91"/>
      <c r="C90" s="96" t="s">
        <v>72</v>
      </c>
      <c r="D90" s="145" t="s">
        <v>223</v>
      </c>
      <c r="H90" s="92"/>
    </row>
    <row r="91" spans="1:8" ht="13.5" customHeight="1">
      <c r="A91" s="91"/>
      <c r="C91" s="95"/>
      <c r="H91" s="92"/>
    </row>
    <row r="92" spans="1:8" ht="13.5" customHeight="1">
      <c r="A92" s="91" t="s">
        <v>71</v>
      </c>
      <c r="B92" s="88" t="s">
        <v>70</v>
      </c>
      <c r="C92" s="88" t="s">
        <v>227</v>
      </c>
      <c r="H92" s="92"/>
    </row>
    <row r="93" spans="1:8" ht="13.5" customHeight="1">
      <c r="A93" s="91"/>
      <c r="C93" s="88" t="s">
        <v>228</v>
      </c>
      <c r="H93" s="92"/>
    </row>
    <row r="94" spans="1:8" ht="13.5" customHeight="1">
      <c r="A94" s="91"/>
      <c r="C94" s="88" t="s">
        <v>191</v>
      </c>
      <c r="H94" s="92"/>
    </row>
    <row r="95" spans="1:8" ht="13.5" customHeight="1">
      <c r="A95" s="91"/>
      <c r="C95" s="88" t="s">
        <v>190</v>
      </c>
      <c r="H95" s="92"/>
    </row>
    <row r="96" spans="1:8" ht="13.5" customHeight="1">
      <c r="A96" s="91"/>
      <c r="C96" s="88" t="s">
        <v>189</v>
      </c>
      <c r="H96" s="92"/>
    </row>
    <row r="97" spans="1:8" ht="13.5" customHeight="1">
      <c r="A97" s="91"/>
      <c r="C97" s="88" t="s">
        <v>188</v>
      </c>
      <c r="H97" s="92"/>
    </row>
    <row r="98" spans="1:8" ht="13.5" customHeight="1">
      <c r="A98" s="91"/>
      <c r="C98" s="88" t="s">
        <v>224</v>
      </c>
      <c r="H98" s="92"/>
    </row>
    <row r="99" spans="1:3" ht="13.5" customHeight="1">
      <c r="A99" s="91"/>
      <c r="C99" s="90"/>
    </row>
    <row r="100" spans="2:7" ht="13.5" customHeight="1">
      <c r="B100" s="88" t="s">
        <v>68</v>
      </c>
      <c r="C100" s="90" t="s">
        <v>67</v>
      </c>
      <c r="D100" s="90"/>
      <c r="E100" s="90"/>
      <c r="F100" s="90"/>
      <c r="G100" s="90"/>
    </row>
    <row r="101" spans="3:7" ht="13.5" customHeight="1">
      <c r="C101" s="90" t="s">
        <v>66</v>
      </c>
      <c r="D101" s="90"/>
      <c r="E101" s="90"/>
      <c r="F101" s="90"/>
      <c r="G101" s="90"/>
    </row>
    <row r="102" spans="3:7" ht="13.5" customHeight="1">
      <c r="C102" s="90" t="s">
        <v>65</v>
      </c>
      <c r="D102" s="90"/>
      <c r="E102" s="90"/>
      <c r="G102" s="90"/>
    </row>
    <row r="103" spans="3:7" ht="13.5" customHeight="1">
      <c r="C103" s="90" t="s">
        <v>64</v>
      </c>
      <c r="D103" s="90"/>
      <c r="E103" s="90"/>
      <c r="G103" s="90"/>
    </row>
    <row r="104" spans="3:7" ht="13.5" customHeight="1">
      <c r="C104" s="90" t="s">
        <v>187</v>
      </c>
      <c r="D104" s="90"/>
      <c r="E104" s="90"/>
      <c r="G104" s="90"/>
    </row>
    <row r="105" spans="3:5" ht="13.5" customHeight="1">
      <c r="C105" s="90" t="s">
        <v>186</v>
      </c>
      <c r="D105" s="90"/>
      <c r="E105" s="90"/>
    </row>
    <row r="106" spans="3:5" ht="13.5" customHeight="1">
      <c r="C106" s="90" t="s">
        <v>63</v>
      </c>
      <c r="D106" s="90"/>
      <c r="E106" s="90"/>
    </row>
    <row r="107" spans="3:5" ht="13.5" customHeight="1">
      <c r="C107" s="90" t="s">
        <v>185</v>
      </c>
      <c r="D107" s="90"/>
      <c r="E107" s="90"/>
    </row>
    <row r="108" ht="13.5" customHeight="1">
      <c r="C108" s="90" t="s">
        <v>62</v>
      </c>
    </row>
  </sheetData>
  <sheetProtection/>
  <mergeCells count="4">
    <mergeCell ref="A2:H2"/>
    <mergeCell ref="A3:H3"/>
    <mergeCell ref="A4:H4"/>
    <mergeCell ref="A6:H6"/>
  </mergeCells>
  <hyperlinks>
    <hyperlink ref="D90" r:id="rId1" display="kyoto_archery_mast@yahoo.co.jp"/>
  </hyperlinks>
  <printOptions/>
  <pageMargins left="0.7" right="0.7" top="0.75" bottom="0.75" header="0.3" footer="0.3"/>
  <pageSetup horizontalDpi="600" verticalDpi="600" orientation="portrait" paperSize="13" r:id="rId2"/>
</worksheet>
</file>

<file path=xl/worksheets/sheet2.xml><?xml version="1.0" encoding="utf-8"?>
<worksheet xmlns="http://schemas.openxmlformats.org/spreadsheetml/2006/main" xmlns:r="http://schemas.openxmlformats.org/officeDocument/2006/relationships">
  <sheetPr codeName="Sheet6"/>
  <dimension ref="B2:O44"/>
  <sheetViews>
    <sheetView showGridLines="0" zoomScalePageLayoutView="0" workbookViewId="0" topLeftCell="A22">
      <selection activeCell="N30" sqref="N30"/>
    </sheetView>
  </sheetViews>
  <sheetFormatPr defaultColWidth="12.50390625" defaultRowHeight="12.75"/>
  <cols>
    <col min="1" max="1" width="2.125" style="102" customWidth="1"/>
    <col min="2" max="2" width="5.00390625" style="102" customWidth="1"/>
    <col min="3" max="3" width="15.50390625" style="102" customWidth="1"/>
    <col min="4" max="4" width="20.00390625" style="102" customWidth="1"/>
    <col min="5" max="5" width="9.625" style="102" customWidth="1"/>
    <col min="6" max="6" width="14.125" style="102" customWidth="1"/>
    <col min="7" max="7" width="5.50390625" style="102" customWidth="1"/>
    <col min="8" max="8" width="9.625" style="102" customWidth="1"/>
    <col min="9" max="9" width="16.00390625" style="102" customWidth="1"/>
    <col min="10" max="10" width="12.00390625" style="102" customWidth="1"/>
    <col min="11" max="11" width="3.375" style="102" customWidth="1"/>
    <col min="12" max="12" width="1.4921875" style="102" customWidth="1"/>
    <col min="13" max="13" width="3.875" style="102" customWidth="1"/>
    <col min="14" max="14" width="6.50390625" style="102" customWidth="1"/>
    <col min="15" max="15" width="16.50390625" style="102" customWidth="1"/>
    <col min="16" max="16" width="5.625" style="102" customWidth="1"/>
    <col min="17" max="17" width="19.50390625" style="102" customWidth="1"/>
    <col min="18" max="18" width="2.50390625" style="102" hidden="1" customWidth="1"/>
    <col min="19" max="19" width="3.375" style="102" hidden="1" customWidth="1"/>
    <col min="20" max="20" width="11.50390625" style="102" customWidth="1"/>
    <col min="21" max="21" width="15.00390625" style="102" customWidth="1"/>
    <col min="22" max="22" width="27.00390625" style="102" customWidth="1"/>
    <col min="23" max="16384" width="12.50390625" style="102" customWidth="1"/>
  </cols>
  <sheetData>
    <row r="2" spans="2:12" ht="18.75">
      <c r="B2" s="148" t="s">
        <v>217</v>
      </c>
      <c r="C2" s="148"/>
      <c r="D2" s="148"/>
      <c r="E2" s="148"/>
      <c r="F2" s="148"/>
      <c r="G2" s="148"/>
      <c r="H2" s="148"/>
      <c r="I2" s="148"/>
      <c r="J2" s="148"/>
      <c r="K2" s="141"/>
      <c r="L2" s="141"/>
    </row>
    <row r="3" spans="2:12" ht="18.75">
      <c r="B3" s="148" t="s">
        <v>218</v>
      </c>
      <c r="C3" s="148"/>
      <c r="D3" s="148"/>
      <c r="E3" s="148"/>
      <c r="F3" s="148"/>
      <c r="G3" s="148"/>
      <c r="H3" s="148"/>
      <c r="I3" s="148"/>
      <c r="J3" s="148"/>
      <c r="K3" s="142"/>
      <c r="L3" s="142"/>
    </row>
    <row r="4" spans="2:12" ht="18.75">
      <c r="B4" s="148"/>
      <c r="C4" s="148"/>
      <c r="D4" s="148"/>
      <c r="E4" s="148"/>
      <c r="F4" s="148"/>
      <c r="G4" s="148"/>
      <c r="H4" s="148"/>
      <c r="I4" s="148"/>
      <c r="J4" s="148"/>
      <c r="K4" s="142"/>
      <c r="L4" s="142"/>
    </row>
    <row r="5" spans="3:4" ht="12.75" customHeight="1">
      <c r="C5" s="139"/>
      <c r="D5" s="139"/>
    </row>
    <row r="6" spans="2:11" ht="13.5" thickBot="1">
      <c r="B6" s="88"/>
      <c r="C6" s="88" t="s">
        <v>219</v>
      </c>
      <c r="G6" s="149" t="s">
        <v>170</v>
      </c>
      <c r="H6" s="149"/>
      <c r="I6" s="149"/>
      <c r="J6" s="149"/>
      <c r="K6" s="149"/>
    </row>
    <row r="7" spans="2:11" ht="12.75">
      <c r="B7" s="150" t="s">
        <v>169</v>
      </c>
      <c r="C7" s="151"/>
      <c r="D7" s="138"/>
      <c r="E7" s="152" t="s">
        <v>168</v>
      </c>
      <c r="F7" s="152"/>
      <c r="G7" s="153"/>
      <c r="H7" s="154"/>
      <c r="I7" s="154"/>
      <c r="J7" s="155"/>
      <c r="K7" s="143"/>
    </row>
    <row r="8" spans="2:11" ht="12.75">
      <c r="B8" s="156" t="s">
        <v>167</v>
      </c>
      <c r="C8" s="157"/>
      <c r="D8" s="114"/>
      <c r="E8" s="158" t="s">
        <v>166</v>
      </c>
      <c r="F8" s="158"/>
      <c r="G8" s="162"/>
      <c r="H8" s="163"/>
      <c r="I8" s="163"/>
      <c r="J8" s="164"/>
      <c r="K8" s="143"/>
    </row>
    <row r="9" spans="2:11" ht="13.5" thickBot="1">
      <c r="B9" s="159" t="s">
        <v>184</v>
      </c>
      <c r="C9" s="160"/>
      <c r="D9" s="108"/>
      <c r="E9" s="161" t="s">
        <v>183</v>
      </c>
      <c r="F9" s="160"/>
      <c r="G9" s="165"/>
      <c r="H9" s="166"/>
      <c r="I9" s="166"/>
      <c r="J9" s="167"/>
      <c r="K9" s="143"/>
    </row>
    <row r="10" spans="2:6" ht="12.75">
      <c r="B10" s="88"/>
      <c r="E10" s="88"/>
      <c r="F10" s="88"/>
    </row>
    <row r="11" spans="2:10" ht="12.75">
      <c r="B11" s="134" t="s">
        <v>165</v>
      </c>
      <c r="C11" s="133"/>
      <c r="D11" s="133"/>
      <c r="E11" s="133"/>
      <c r="F11" s="133"/>
      <c r="G11" s="133"/>
      <c r="H11" s="133"/>
      <c r="I11" s="133"/>
      <c r="J11" s="133"/>
    </row>
    <row r="12" spans="2:15" ht="12.75">
      <c r="B12" s="137" t="s">
        <v>164</v>
      </c>
      <c r="C12" s="136"/>
      <c r="D12" s="136"/>
      <c r="E12" s="136"/>
      <c r="F12" s="136"/>
      <c r="G12" s="136"/>
      <c r="H12" s="136"/>
      <c r="I12" s="136"/>
      <c r="J12" s="136"/>
      <c r="L12" s="135"/>
      <c r="M12" s="135"/>
      <c r="N12" s="135"/>
      <c r="O12" s="135"/>
    </row>
    <row r="13" spans="2:15" ht="12.75">
      <c r="B13" s="134" t="s">
        <v>163</v>
      </c>
      <c r="C13" s="133"/>
      <c r="D13" s="133"/>
      <c r="E13" s="133"/>
      <c r="F13" s="133"/>
      <c r="G13" s="133"/>
      <c r="H13" s="133"/>
      <c r="I13" s="133"/>
      <c r="J13" s="133"/>
      <c r="L13" s="135"/>
      <c r="M13" s="135"/>
      <c r="N13" s="135"/>
      <c r="O13" s="135"/>
    </row>
    <row r="14" spans="2:10" ht="12.75">
      <c r="B14" s="134" t="s">
        <v>162</v>
      </c>
      <c r="C14" s="133"/>
      <c r="D14" s="133"/>
      <c r="E14" s="133"/>
      <c r="F14" s="133"/>
      <c r="G14" s="133"/>
      <c r="H14" s="133"/>
      <c r="I14" s="133"/>
      <c r="J14" s="133"/>
    </row>
    <row r="15" spans="2:10" ht="12.75">
      <c r="B15" s="134" t="s">
        <v>220</v>
      </c>
      <c r="C15" s="133"/>
      <c r="D15" s="133"/>
      <c r="E15" s="133"/>
      <c r="F15" s="133"/>
      <c r="G15" s="133"/>
      <c r="H15" s="133"/>
      <c r="I15" s="133"/>
      <c r="J15" s="133"/>
    </row>
    <row r="16" spans="2:10" ht="12.75">
      <c r="B16" s="134" t="s">
        <v>221</v>
      </c>
      <c r="C16" s="133"/>
      <c r="D16" s="133"/>
      <c r="E16" s="133"/>
      <c r="F16" s="133"/>
      <c r="G16" s="133"/>
      <c r="H16" s="133"/>
      <c r="I16" s="133"/>
      <c r="J16" s="133"/>
    </row>
    <row r="17" spans="2:10" ht="12.75">
      <c r="B17" s="134" t="s">
        <v>207</v>
      </c>
      <c r="C17" s="133"/>
      <c r="D17" s="133"/>
      <c r="E17" s="133"/>
      <c r="F17" s="133"/>
      <c r="G17" s="133"/>
      <c r="H17" s="133"/>
      <c r="I17" s="133"/>
      <c r="J17" s="133"/>
    </row>
    <row r="18" spans="2:10" ht="12.75">
      <c r="B18" s="134" t="s">
        <v>206</v>
      </c>
      <c r="C18" s="133"/>
      <c r="D18" s="133"/>
      <c r="E18" s="133"/>
      <c r="F18" s="133"/>
      <c r="G18" s="133"/>
      <c r="H18" s="133"/>
      <c r="I18" s="133"/>
      <c r="J18" s="133"/>
    </row>
    <row r="19" spans="2:10" ht="12.75">
      <c r="B19" s="134" t="s">
        <v>161</v>
      </c>
      <c r="C19" s="133"/>
      <c r="D19" s="133"/>
      <c r="E19" s="133"/>
      <c r="F19" s="133"/>
      <c r="G19" s="133"/>
      <c r="H19" s="133"/>
      <c r="I19" s="133"/>
      <c r="J19" s="133"/>
    </row>
    <row r="20" spans="2:11" ht="12.75">
      <c r="B20" s="133"/>
      <c r="C20" s="133"/>
      <c r="D20" s="133"/>
      <c r="E20" s="133"/>
      <c r="F20" s="133"/>
      <c r="G20" s="133"/>
      <c r="H20" s="133"/>
      <c r="I20" s="133"/>
      <c r="J20" s="133"/>
      <c r="K20" s="133"/>
    </row>
    <row r="21" spans="3:9" ht="12.75">
      <c r="C21" s="149" t="s">
        <v>160</v>
      </c>
      <c r="D21" s="149"/>
      <c r="E21" s="149"/>
      <c r="F21" s="149"/>
      <c r="G21" s="149"/>
      <c r="H21" s="149"/>
      <c r="I21" s="149"/>
    </row>
    <row r="22" spans="3:9" ht="13.5" thickBot="1">
      <c r="C22" s="169" t="s">
        <v>159</v>
      </c>
      <c r="D22" s="169"/>
      <c r="E22" s="169"/>
      <c r="F22" s="169"/>
      <c r="G22" s="169"/>
      <c r="H22" s="169"/>
      <c r="I22" s="169"/>
    </row>
    <row r="23" spans="3:10" ht="15.75" customHeight="1">
      <c r="C23" s="170" t="s">
        <v>158</v>
      </c>
      <c r="D23" s="173" t="s">
        <v>157</v>
      </c>
      <c r="E23" s="132" t="s">
        <v>156</v>
      </c>
      <c r="F23" s="132" t="s">
        <v>155</v>
      </c>
      <c r="G23" s="176" t="s">
        <v>154</v>
      </c>
      <c r="H23" s="177"/>
      <c r="I23" s="177"/>
      <c r="J23" s="178"/>
    </row>
    <row r="24" spans="3:10" ht="15.75" customHeight="1">
      <c r="C24" s="171"/>
      <c r="D24" s="174"/>
      <c r="E24" s="131" t="s">
        <v>153</v>
      </c>
      <c r="F24" s="114"/>
      <c r="G24" s="179">
        <f>F24*1000+F25*1000</f>
        <v>0</v>
      </c>
      <c r="H24" s="180"/>
      <c r="I24" s="180"/>
      <c r="J24" s="181"/>
    </row>
    <row r="25" spans="3:10" ht="15.75" customHeight="1" thickBot="1">
      <c r="C25" s="172"/>
      <c r="D25" s="175"/>
      <c r="E25" s="130" t="s">
        <v>152</v>
      </c>
      <c r="F25" s="108"/>
      <c r="G25" s="182"/>
      <c r="H25" s="183"/>
      <c r="I25" s="183"/>
      <c r="J25" s="184"/>
    </row>
    <row r="26" spans="2:5" ht="15.75" customHeight="1">
      <c r="B26" s="90"/>
      <c r="C26" s="90"/>
      <c r="D26" s="90"/>
      <c r="E26" s="90"/>
    </row>
    <row r="27" spans="2:14" ht="15.75" customHeight="1" thickBot="1">
      <c r="B27" s="168" t="s">
        <v>151</v>
      </c>
      <c r="C27" s="168"/>
      <c r="D27" s="104"/>
      <c r="E27" s="104"/>
      <c r="F27" s="104"/>
      <c r="G27" s="104"/>
      <c r="H27" s="104"/>
      <c r="I27" s="104"/>
      <c r="J27" s="104"/>
      <c r="K27" s="104"/>
      <c r="L27" s="104"/>
      <c r="M27" s="104"/>
      <c r="N27" s="104"/>
    </row>
    <row r="28" spans="2:10" s="124" customFormat="1" ht="15.75" customHeight="1" thickBot="1">
      <c r="B28" s="129"/>
      <c r="C28" s="128" t="s">
        <v>150</v>
      </c>
      <c r="D28" s="127" t="s">
        <v>149</v>
      </c>
      <c r="E28" s="126" t="s">
        <v>148</v>
      </c>
      <c r="F28" s="126" t="s">
        <v>147</v>
      </c>
      <c r="G28" s="126" t="s">
        <v>146</v>
      </c>
      <c r="H28" s="126" t="s">
        <v>145</v>
      </c>
      <c r="I28" s="126" t="s">
        <v>144</v>
      </c>
      <c r="J28" s="125" t="s">
        <v>143</v>
      </c>
    </row>
    <row r="29" spans="2:14" ht="15.75" customHeight="1">
      <c r="B29" s="123">
        <v>1</v>
      </c>
      <c r="C29" s="122"/>
      <c r="D29" s="120"/>
      <c r="E29" s="119"/>
      <c r="F29" s="121"/>
      <c r="G29" s="120"/>
      <c r="H29" s="119"/>
      <c r="I29" s="118"/>
      <c r="J29" s="117"/>
      <c r="N29" s="88"/>
    </row>
    <row r="30" spans="2:14" ht="15.75" customHeight="1">
      <c r="B30" s="116">
        <v>2</v>
      </c>
      <c r="C30" s="115"/>
      <c r="D30" s="114"/>
      <c r="E30" s="119"/>
      <c r="F30" s="114"/>
      <c r="G30" s="114"/>
      <c r="H30" s="113"/>
      <c r="I30" s="112"/>
      <c r="J30" s="111"/>
      <c r="N30" s="88"/>
    </row>
    <row r="31" spans="2:14" ht="15.75" customHeight="1">
      <c r="B31" s="116">
        <v>3</v>
      </c>
      <c r="C31" s="115"/>
      <c r="D31" s="114"/>
      <c r="E31" s="119"/>
      <c r="F31" s="114"/>
      <c r="G31" s="114"/>
      <c r="H31" s="113"/>
      <c r="I31" s="112"/>
      <c r="J31" s="111"/>
      <c r="N31" s="88"/>
    </row>
    <row r="32" spans="2:10" ht="15.75" customHeight="1">
      <c r="B32" s="116">
        <v>4</v>
      </c>
      <c r="C32" s="115"/>
      <c r="D32" s="114"/>
      <c r="E32" s="119"/>
      <c r="F32" s="114"/>
      <c r="G32" s="114"/>
      <c r="H32" s="113"/>
      <c r="I32" s="112"/>
      <c r="J32" s="111"/>
    </row>
    <row r="33" spans="2:10" ht="15.75" customHeight="1" thickBot="1">
      <c r="B33" s="110">
        <v>5</v>
      </c>
      <c r="C33" s="109"/>
      <c r="D33" s="108"/>
      <c r="E33" s="107"/>
      <c r="F33" s="108"/>
      <c r="G33" s="108"/>
      <c r="H33" s="107"/>
      <c r="I33" s="106"/>
      <c r="J33" s="105"/>
    </row>
    <row r="34" ht="15.75" customHeight="1">
      <c r="B34" s="88" t="s">
        <v>142</v>
      </c>
    </row>
    <row r="35" ht="15.75" customHeight="1">
      <c r="B35" s="88" t="s">
        <v>141</v>
      </c>
    </row>
    <row r="36" spans="2:5" ht="15.75" customHeight="1">
      <c r="B36" s="103" t="s">
        <v>140</v>
      </c>
      <c r="D36" s="104"/>
      <c r="E36" s="104"/>
    </row>
    <row r="37" spans="2:5" ht="15.75" customHeight="1">
      <c r="B37" s="88" t="s">
        <v>139</v>
      </c>
      <c r="D37" s="88"/>
      <c r="E37" s="88"/>
    </row>
    <row r="38" spans="2:5" ht="15.75" customHeight="1">
      <c r="B38" s="88"/>
      <c r="C38" s="88" t="s">
        <v>138</v>
      </c>
      <c r="D38" s="88"/>
      <c r="E38" s="88"/>
    </row>
    <row r="39" ht="15.75" customHeight="1">
      <c r="B39" s="88" t="s">
        <v>137</v>
      </c>
    </row>
    <row r="40" ht="15.75" customHeight="1">
      <c r="B40" s="103" t="s">
        <v>222</v>
      </c>
    </row>
    <row r="41" ht="15.75" customHeight="1">
      <c r="B41" s="88" t="s">
        <v>182</v>
      </c>
    </row>
    <row r="42" ht="15.75" customHeight="1">
      <c r="B42" s="88" t="s">
        <v>136</v>
      </c>
    </row>
    <row r="43" ht="15.75" customHeight="1">
      <c r="B43" s="88" t="s">
        <v>135</v>
      </c>
    </row>
    <row r="44" ht="15.75" customHeight="1">
      <c r="C44" s="88"/>
    </row>
    <row r="45" ht="18.75" customHeight="1"/>
    <row r="46" ht="18.75" customHeight="1"/>
    <row r="47" ht="18.75" customHeight="1"/>
    <row r="48" ht="18.75" customHeight="1"/>
    <row r="49" s="102" customFormat="1" ht="18.75" customHeight="1"/>
    <row r="50" s="102" customFormat="1" ht="18.75" customHeight="1"/>
    <row r="51" s="102" customFormat="1" ht="18.75" customHeight="1"/>
    <row r="52" s="102" customFormat="1" ht="18.75" customHeight="1"/>
    <row r="53" s="102" customFormat="1" ht="18.75" customHeight="1"/>
  </sheetData>
  <sheetProtection/>
  <mergeCells count="20">
    <mergeCell ref="B27:C27"/>
    <mergeCell ref="C21:I21"/>
    <mergeCell ref="C22:I22"/>
    <mergeCell ref="C23:C25"/>
    <mergeCell ref="D23:D25"/>
    <mergeCell ref="G23:J23"/>
    <mergeCell ref="G24:J25"/>
    <mergeCell ref="B8:C8"/>
    <mergeCell ref="E8:F8"/>
    <mergeCell ref="B9:C9"/>
    <mergeCell ref="E9:F9"/>
    <mergeCell ref="G8:J8"/>
    <mergeCell ref="G9:J9"/>
    <mergeCell ref="B2:J2"/>
    <mergeCell ref="G6:K6"/>
    <mergeCell ref="B7:C7"/>
    <mergeCell ref="E7:F7"/>
    <mergeCell ref="G7:J7"/>
    <mergeCell ref="B4:J4"/>
    <mergeCell ref="B3:J3"/>
  </mergeCells>
  <dataValidations count="2">
    <dataValidation type="list" allowBlank="1" showInputMessage="1" showErrorMessage="1" promptTitle="登録" sqref="H29">
      <formula1>"あり,なし"</formula1>
    </dataValidation>
    <dataValidation type="list" allowBlank="1" showInputMessage="1" showErrorMessage="1" sqref="E29:E33">
      <formula1>"BW,BM,RW,RM"</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G23"/>
  <sheetViews>
    <sheetView zoomScalePageLayoutView="0" workbookViewId="0" topLeftCell="A1">
      <selection activeCell="B1" sqref="B1:AG1"/>
    </sheetView>
  </sheetViews>
  <sheetFormatPr defaultColWidth="9.00390625" defaultRowHeight="12.75"/>
  <cols>
    <col min="1" max="1" width="1.4921875" style="0" customWidth="1"/>
    <col min="2" max="3" width="4.50390625" style="0" customWidth="1"/>
    <col min="4" max="4" width="15.125" style="0" customWidth="1"/>
    <col min="5" max="5" width="6.625" style="0" customWidth="1"/>
    <col min="6" max="6" width="5.625" style="0" bestFit="1" customWidth="1"/>
    <col min="7" max="7" width="3.875" style="0" customWidth="1"/>
    <col min="8" max="8" width="3.375" style="0" customWidth="1"/>
    <col min="9" max="147" width="2.875" style="0" customWidth="1"/>
  </cols>
  <sheetData>
    <row r="1" spans="2:33" ht="33" customHeight="1">
      <c r="B1" s="188" t="s">
        <v>18</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row>
    <row r="2" spans="1:33" ht="18" customHeight="1">
      <c r="A2" s="64"/>
      <c r="B2" s="189"/>
      <c r="C2" s="189"/>
      <c r="D2" s="189"/>
      <c r="E2" s="189"/>
      <c r="F2" s="189"/>
      <c r="G2" s="189"/>
      <c r="H2" s="189"/>
      <c r="I2" s="189"/>
      <c r="J2" s="189"/>
      <c r="K2" s="189"/>
      <c r="L2" s="189"/>
      <c r="M2" s="189"/>
      <c r="N2" s="189"/>
      <c r="O2" s="189"/>
      <c r="P2" s="189"/>
      <c r="Q2" s="189"/>
      <c r="R2" s="189"/>
      <c r="S2" s="189"/>
      <c r="T2" s="189"/>
      <c r="U2" s="189"/>
      <c r="V2" s="44"/>
      <c r="W2" s="44"/>
      <c r="X2" s="44"/>
      <c r="Y2" s="44"/>
      <c r="Z2" s="44"/>
      <c r="AA2" s="44"/>
      <c r="AB2" s="44"/>
      <c r="AC2" s="44"/>
      <c r="AD2" s="44"/>
      <c r="AE2" s="44"/>
      <c r="AF2" s="44"/>
      <c r="AG2" s="44"/>
    </row>
    <row r="3" spans="1:33" ht="34.5" customHeight="1" thickBot="1">
      <c r="A3" s="64"/>
      <c r="B3" s="64"/>
      <c r="C3" s="64"/>
      <c r="D3" s="64"/>
      <c r="E3" s="64"/>
      <c r="F3" s="64"/>
      <c r="G3" s="64"/>
      <c r="H3" s="64"/>
      <c r="I3" s="64"/>
      <c r="J3" s="64"/>
      <c r="K3" s="64"/>
      <c r="L3" s="63"/>
      <c r="M3" s="63"/>
      <c r="N3" s="63"/>
      <c r="O3" s="64"/>
      <c r="P3" s="63"/>
      <c r="Q3" s="63"/>
      <c r="R3" s="63"/>
      <c r="S3" s="63"/>
      <c r="T3" s="63"/>
      <c r="U3" s="63"/>
      <c r="V3" s="64"/>
      <c r="W3" s="64"/>
      <c r="X3" s="63"/>
      <c r="Y3" s="63"/>
      <c r="Z3" s="63"/>
      <c r="AA3" s="64"/>
      <c r="AB3" s="63"/>
      <c r="AC3" s="63"/>
      <c r="AD3" s="63"/>
      <c r="AE3" s="63"/>
      <c r="AF3" s="63"/>
      <c r="AG3" s="63"/>
    </row>
    <row r="4" spans="10:33" ht="16.5" customHeight="1" thickBot="1">
      <c r="J4" s="185" t="s">
        <v>14</v>
      </c>
      <c r="K4" s="186"/>
      <c r="L4" s="186"/>
      <c r="M4" s="186"/>
      <c r="N4" s="186"/>
      <c r="O4" s="187"/>
      <c r="P4" s="185" t="s">
        <v>15</v>
      </c>
      <c r="Q4" s="186"/>
      <c r="R4" s="186"/>
      <c r="S4" s="186"/>
      <c r="T4" s="186"/>
      <c r="U4" s="187"/>
      <c r="V4" s="185" t="s">
        <v>16</v>
      </c>
      <c r="W4" s="186"/>
      <c r="X4" s="186"/>
      <c r="Y4" s="186"/>
      <c r="Z4" s="186"/>
      <c r="AA4" s="187"/>
      <c r="AB4" s="185" t="s">
        <v>17</v>
      </c>
      <c r="AC4" s="186"/>
      <c r="AD4" s="186"/>
      <c r="AE4" s="186"/>
      <c r="AF4" s="186"/>
      <c r="AG4" s="187"/>
    </row>
    <row r="5" spans="2:33" ht="16.5" customHeight="1" thickBot="1">
      <c r="B5" s="35" t="s">
        <v>7</v>
      </c>
      <c r="C5" s="39" t="s">
        <v>0</v>
      </c>
      <c r="D5" s="41" t="s">
        <v>1</v>
      </c>
      <c r="E5" s="34" t="s">
        <v>10</v>
      </c>
      <c r="F5" s="35" t="s">
        <v>3</v>
      </c>
      <c r="G5" s="39" t="s">
        <v>4</v>
      </c>
      <c r="H5" s="41">
        <v>10</v>
      </c>
      <c r="I5" s="34" t="s">
        <v>5</v>
      </c>
      <c r="J5" s="42">
        <v>1</v>
      </c>
      <c r="K5" s="42">
        <v>2</v>
      </c>
      <c r="L5" s="42">
        <v>3</v>
      </c>
      <c r="M5" s="42">
        <v>4</v>
      </c>
      <c r="N5" s="42">
        <v>5</v>
      </c>
      <c r="O5" s="40">
        <v>6</v>
      </c>
      <c r="P5" s="42">
        <v>1</v>
      </c>
      <c r="Q5" s="42">
        <v>2</v>
      </c>
      <c r="R5" s="42">
        <v>3</v>
      </c>
      <c r="S5" s="42">
        <v>4</v>
      </c>
      <c r="T5" s="42">
        <v>5</v>
      </c>
      <c r="U5" s="40">
        <v>6</v>
      </c>
      <c r="V5" s="42">
        <v>1</v>
      </c>
      <c r="W5" s="42">
        <v>2</v>
      </c>
      <c r="X5" s="42">
        <v>3</v>
      </c>
      <c r="Y5" s="42">
        <v>4</v>
      </c>
      <c r="Z5" s="42">
        <v>5</v>
      </c>
      <c r="AA5" s="40">
        <v>6</v>
      </c>
      <c r="AB5" s="42">
        <v>1</v>
      </c>
      <c r="AC5" s="42">
        <v>2</v>
      </c>
      <c r="AD5" s="42">
        <v>3</v>
      </c>
      <c r="AE5" s="42">
        <v>4</v>
      </c>
      <c r="AF5" s="42">
        <v>5</v>
      </c>
      <c r="AG5" s="40">
        <v>6</v>
      </c>
    </row>
    <row r="6" spans="2:33" ht="16.5" customHeight="1">
      <c r="B6" s="36">
        <v>1</v>
      </c>
      <c r="C6" s="66" t="s">
        <v>23</v>
      </c>
      <c r="D6" s="2" t="s">
        <v>24</v>
      </c>
      <c r="E6" s="84" t="s">
        <v>25</v>
      </c>
      <c r="F6" s="3">
        <v>1246</v>
      </c>
      <c r="G6" s="4">
        <v>144</v>
      </c>
      <c r="H6" s="5">
        <v>41</v>
      </c>
      <c r="I6" s="6">
        <v>19</v>
      </c>
      <c r="J6" s="7">
        <v>44</v>
      </c>
      <c r="K6" s="8">
        <v>35</v>
      </c>
      <c r="L6" s="8">
        <v>53</v>
      </c>
      <c r="M6" s="8">
        <v>47</v>
      </c>
      <c r="N6" s="8">
        <v>51</v>
      </c>
      <c r="O6" s="9">
        <v>46</v>
      </c>
      <c r="P6" s="7">
        <v>51</v>
      </c>
      <c r="Q6" s="8">
        <v>51</v>
      </c>
      <c r="R6" s="8">
        <v>52</v>
      </c>
      <c r="S6" s="8">
        <v>53</v>
      </c>
      <c r="T6" s="8">
        <v>56</v>
      </c>
      <c r="U6" s="9">
        <v>50</v>
      </c>
      <c r="V6" s="7">
        <v>48</v>
      </c>
      <c r="W6" s="8">
        <v>54</v>
      </c>
      <c r="X6" s="8">
        <v>51</v>
      </c>
      <c r="Y6" s="8">
        <v>52</v>
      </c>
      <c r="Z6" s="8">
        <v>54</v>
      </c>
      <c r="AA6" s="9">
        <v>57</v>
      </c>
      <c r="AB6" s="7">
        <v>58</v>
      </c>
      <c r="AC6" s="8">
        <v>58</v>
      </c>
      <c r="AD6" s="8">
        <v>59</v>
      </c>
      <c r="AE6" s="8">
        <v>55</v>
      </c>
      <c r="AF6" s="8">
        <v>55</v>
      </c>
      <c r="AG6" s="9">
        <v>56</v>
      </c>
    </row>
    <row r="7" spans="2:33" ht="16.5" customHeight="1">
      <c r="B7" s="36">
        <v>2</v>
      </c>
      <c r="C7" s="67" t="s">
        <v>47</v>
      </c>
      <c r="D7" s="10" t="s">
        <v>48</v>
      </c>
      <c r="E7" s="85" t="s">
        <v>49</v>
      </c>
      <c r="F7" s="11">
        <v>1238</v>
      </c>
      <c r="G7" s="12">
        <v>143</v>
      </c>
      <c r="H7" s="13">
        <v>37</v>
      </c>
      <c r="I7" s="14">
        <v>7</v>
      </c>
      <c r="J7" s="15">
        <v>49</v>
      </c>
      <c r="K7" s="16">
        <v>50</v>
      </c>
      <c r="L7" s="16">
        <v>51</v>
      </c>
      <c r="M7" s="16">
        <v>50</v>
      </c>
      <c r="N7" s="16">
        <v>49</v>
      </c>
      <c r="O7" s="17">
        <v>51</v>
      </c>
      <c r="P7" s="15">
        <v>51</v>
      </c>
      <c r="Q7" s="16">
        <v>50</v>
      </c>
      <c r="R7" s="16">
        <v>51</v>
      </c>
      <c r="S7" s="16">
        <v>50</v>
      </c>
      <c r="T7" s="16">
        <v>49</v>
      </c>
      <c r="U7" s="17">
        <v>46</v>
      </c>
      <c r="V7" s="15">
        <v>50</v>
      </c>
      <c r="W7" s="16">
        <v>53</v>
      </c>
      <c r="X7" s="16">
        <v>50</v>
      </c>
      <c r="Y7" s="16">
        <v>52</v>
      </c>
      <c r="Z7" s="16">
        <v>53</v>
      </c>
      <c r="AA7" s="17">
        <v>56</v>
      </c>
      <c r="AB7" s="15">
        <v>58</v>
      </c>
      <c r="AC7" s="16">
        <v>53</v>
      </c>
      <c r="AD7" s="16">
        <v>56</v>
      </c>
      <c r="AE7" s="16">
        <v>49</v>
      </c>
      <c r="AF7" s="16">
        <v>57</v>
      </c>
      <c r="AG7" s="17">
        <v>54</v>
      </c>
    </row>
    <row r="8" spans="2:33" ht="16.5" customHeight="1">
      <c r="B8" s="36">
        <v>3</v>
      </c>
      <c r="C8" s="67" t="s">
        <v>35</v>
      </c>
      <c r="D8" s="10" t="s">
        <v>36</v>
      </c>
      <c r="E8" s="85" t="s">
        <v>22</v>
      </c>
      <c r="F8" s="11">
        <v>1226</v>
      </c>
      <c r="G8" s="12">
        <v>144</v>
      </c>
      <c r="H8" s="13">
        <v>36</v>
      </c>
      <c r="I8" s="14">
        <v>11</v>
      </c>
      <c r="J8" s="15">
        <v>46</v>
      </c>
      <c r="K8" s="16">
        <v>44</v>
      </c>
      <c r="L8" s="16">
        <v>53</v>
      </c>
      <c r="M8" s="16">
        <v>46</v>
      </c>
      <c r="N8" s="16">
        <v>46</v>
      </c>
      <c r="O8" s="17">
        <v>40</v>
      </c>
      <c r="P8" s="15">
        <v>53</v>
      </c>
      <c r="Q8" s="16">
        <v>53</v>
      </c>
      <c r="R8" s="16">
        <v>52</v>
      </c>
      <c r="S8" s="16">
        <v>51</v>
      </c>
      <c r="T8" s="16">
        <v>51</v>
      </c>
      <c r="U8" s="17">
        <v>48</v>
      </c>
      <c r="V8" s="15">
        <v>55</v>
      </c>
      <c r="W8" s="16">
        <v>53</v>
      </c>
      <c r="X8" s="16">
        <v>49</v>
      </c>
      <c r="Y8" s="16">
        <v>51</v>
      </c>
      <c r="Z8" s="16">
        <v>49</v>
      </c>
      <c r="AA8" s="17">
        <v>50</v>
      </c>
      <c r="AB8" s="15">
        <v>53</v>
      </c>
      <c r="AC8" s="16">
        <v>59</v>
      </c>
      <c r="AD8" s="16">
        <v>56</v>
      </c>
      <c r="AE8" s="16">
        <v>55</v>
      </c>
      <c r="AF8" s="16">
        <v>57</v>
      </c>
      <c r="AG8" s="17">
        <v>56</v>
      </c>
    </row>
    <row r="9" spans="2:33" ht="16.5" customHeight="1">
      <c r="B9" s="36">
        <v>4</v>
      </c>
      <c r="C9" s="67" t="s">
        <v>33</v>
      </c>
      <c r="D9" s="10" t="s">
        <v>34</v>
      </c>
      <c r="E9" s="85" t="s">
        <v>28</v>
      </c>
      <c r="F9" s="11">
        <v>1218</v>
      </c>
      <c r="G9" s="12">
        <v>144</v>
      </c>
      <c r="H9" s="13">
        <v>38</v>
      </c>
      <c r="I9" s="14">
        <v>14</v>
      </c>
      <c r="J9" s="15">
        <v>44</v>
      </c>
      <c r="K9" s="16">
        <v>48</v>
      </c>
      <c r="L9" s="16">
        <v>51</v>
      </c>
      <c r="M9" s="16">
        <v>42</v>
      </c>
      <c r="N9" s="16">
        <v>49</v>
      </c>
      <c r="O9" s="17">
        <v>39</v>
      </c>
      <c r="P9" s="15">
        <v>54</v>
      </c>
      <c r="Q9" s="16">
        <v>45</v>
      </c>
      <c r="R9" s="16">
        <v>50</v>
      </c>
      <c r="S9" s="16">
        <v>49</v>
      </c>
      <c r="T9" s="16">
        <v>47</v>
      </c>
      <c r="U9" s="17">
        <v>50</v>
      </c>
      <c r="V9" s="15">
        <v>52</v>
      </c>
      <c r="W9" s="16">
        <v>55</v>
      </c>
      <c r="X9" s="16">
        <v>52</v>
      </c>
      <c r="Y9" s="16">
        <v>52</v>
      </c>
      <c r="Z9" s="16">
        <v>46</v>
      </c>
      <c r="AA9" s="17">
        <v>52</v>
      </c>
      <c r="AB9" s="15">
        <v>59</v>
      </c>
      <c r="AC9" s="16">
        <v>59</v>
      </c>
      <c r="AD9" s="16">
        <v>56</v>
      </c>
      <c r="AE9" s="16">
        <v>57</v>
      </c>
      <c r="AF9" s="16">
        <v>58</v>
      </c>
      <c r="AG9" s="17">
        <v>52</v>
      </c>
    </row>
    <row r="10" spans="2:33" ht="16.5" customHeight="1">
      <c r="B10" s="37">
        <v>5</v>
      </c>
      <c r="C10" s="68" t="s">
        <v>54</v>
      </c>
      <c r="D10" s="18" t="s">
        <v>55</v>
      </c>
      <c r="E10" s="86" t="s">
        <v>49</v>
      </c>
      <c r="F10" s="19">
        <v>1215</v>
      </c>
      <c r="G10" s="20">
        <v>144</v>
      </c>
      <c r="H10" s="21">
        <v>37</v>
      </c>
      <c r="I10" s="22">
        <v>15</v>
      </c>
      <c r="J10" s="23">
        <v>49</v>
      </c>
      <c r="K10" s="24">
        <v>47</v>
      </c>
      <c r="L10" s="24">
        <v>42</v>
      </c>
      <c r="M10" s="24">
        <v>49</v>
      </c>
      <c r="N10" s="24">
        <v>49</v>
      </c>
      <c r="O10" s="25">
        <v>40</v>
      </c>
      <c r="P10" s="23">
        <v>47</v>
      </c>
      <c r="Q10" s="24">
        <v>49</v>
      </c>
      <c r="R10" s="24">
        <v>54</v>
      </c>
      <c r="S10" s="24">
        <v>50</v>
      </c>
      <c r="T10" s="24">
        <v>52</v>
      </c>
      <c r="U10" s="25">
        <v>54</v>
      </c>
      <c r="V10" s="23">
        <v>52</v>
      </c>
      <c r="W10" s="24">
        <v>50</v>
      </c>
      <c r="X10" s="24">
        <v>52</v>
      </c>
      <c r="Y10" s="24">
        <v>54</v>
      </c>
      <c r="Z10" s="24">
        <v>42</v>
      </c>
      <c r="AA10" s="25">
        <v>51</v>
      </c>
      <c r="AB10" s="23">
        <v>54</v>
      </c>
      <c r="AC10" s="24">
        <v>54</v>
      </c>
      <c r="AD10" s="24">
        <v>54</v>
      </c>
      <c r="AE10" s="24">
        <v>59</v>
      </c>
      <c r="AF10" s="24">
        <v>56</v>
      </c>
      <c r="AG10" s="25">
        <v>55</v>
      </c>
    </row>
    <row r="11" spans="2:33" ht="16.5" customHeight="1">
      <c r="B11" s="36">
        <v>6</v>
      </c>
      <c r="C11" s="67" t="s">
        <v>56</v>
      </c>
      <c r="D11" s="10" t="s">
        <v>57</v>
      </c>
      <c r="E11" s="85" t="s">
        <v>43</v>
      </c>
      <c r="F11" s="11">
        <v>1209</v>
      </c>
      <c r="G11" s="12">
        <v>144</v>
      </c>
      <c r="H11" s="13">
        <v>36</v>
      </c>
      <c r="I11" s="14">
        <v>9</v>
      </c>
      <c r="J11" s="15">
        <v>44</v>
      </c>
      <c r="K11" s="16">
        <v>44</v>
      </c>
      <c r="L11" s="16">
        <v>38</v>
      </c>
      <c r="M11" s="16">
        <v>48</v>
      </c>
      <c r="N11" s="16">
        <v>47</v>
      </c>
      <c r="O11" s="17">
        <v>46</v>
      </c>
      <c r="P11" s="15">
        <v>51</v>
      </c>
      <c r="Q11" s="16">
        <v>49</v>
      </c>
      <c r="R11" s="16">
        <v>48</v>
      </c>
      <c r="S11" s="16">
        <v>48</v>
      </c>
      <c r="T11" s="16">
        <v>43</v>
      </c>
      <c r="U11" s="17">
        <v>55</v>
      </c>
      <c r="V11" s="15">
        <v>49</v>
      </c>
      <c r="W11" s="16">
        <v>52</v>
      </c>
      <c r="X11" s="16">
        <v>49</v>
      </c>
      <c r="Y11" s="16">
        <v>53</v>
      </c>
      <c r="Z11" s="16">
        <v>52</v>
      </c>
      <c r="AA11" s="17">
        <v>54</v>
      </c>
      <c r="AB11" s="15">
        <v>58</v>
      </c>
      <c r="AC11" s="16">
        <v>58</v>
      </c>
      <c r="AD11" s="16">
        <v>55</v>
      </c>
      <c r="AE11" s="16">
        <v>56</v>
      </c>
      <c r="AF11" s="16">
        <v>58</v>
      </c>
      <c r="AG11" s="17">
        <v>54</v>
      </c>
    </row>
    <row r="12" spans="2:33" ht="16.5" customHeight="1">
      <c r="B12" s="36">
        <v>7</v>
      </c>
      <c r="C12" s="67" t="s">
        <v>20</v>
      </c>
      <c r="D12" s="10" t="s">
        <v>21</v>
      </c>
      <c r="E12" s="85" t="s">
        <v>22</v>
      </c>
      <c r="F12" s="11">
        <v>1198</v>
      </c>
      <c r="G12" s="12">
        <v>144</v>
      </c>
      <c r="H12" s="13">
        <v>33</v>
      </c>
      <c r="I12" s="14">
        <v>15</v>
      </c>
      <c r="J12" s="15">
        <v>35</v>
      </c>
      <c r="K12" s="16">
        <v>44</v>
      </c>
      <c r="L12" s="16">
        <v>46</v>
      </c>
      <c r="M12" s="16">
        <v>49</v>
      </c>
      <c r="N12" s="16">
        <v>45</v>
      </c>
      <c r="O12" s="17">
        <v>45</v>
      </c>
      <c r="P12" s="15">
        <v>52</v>
      </c>
      <c r="Q12" s="16">
        <v>53</v>
      </c>
      <c r="R12" s="16">
        <v>49</v>
      </c>
      <c r="S12" s="16">
        <v>50</v>
      </c>
      <c r="T12" s="16">
        <v>45</v>
      </c>
      <c r="U12" s="17">
        <v>49</v>
      </c>
      <c r="V12" s="15">
        <v>49</v>
      </c>
      <c r="W12" s="16">
        <v>49</v>
      </c>
      <c r="X12" s="16">
        <v>52</v>
      </c>
      <c r="Y12" s="16">
        <v>52</v>
      </c>
      <c r="Z12" s="16">
        <v>50</v>
      </c>
      <c r="AA12" s="17">
        <v>57</v>
      </c>
      <c r="AB12" s="15">
        <v>55</v>
      </c>
      <c r="AC12" s="16">
        <v>54</v>
      </c>
      <c r="AD12" s="16">
        <v>55</v>
      </c>
      <c r="AE12" s="16">
        <v>55</v>
      </c>
      <c r="AF12" s="16">
        <v>53</v>
      </c>
      <c r="AG12" s="17">
        <v>55</v>
      </c>
    </row>
    <row r="13" spans="2:33" ht="16.5" customHeight="1">
      <c r="B13" s="36">
        <v>8</v>
      </c>
      <c r="C13" s="67" t="s">
        <v>44</v>
      </c>
      <c r="D13" s="10" t="s">
        <v>45</v>
      </c>
      <c r="E13" s="85" t="s">
        <v>46</v>
      </c>
      <c r="F13" s="11">
        <v>1197</v>
      </c>
      <c r="G13" s="12">
        <v>144</v>
      </c>
      <c r="H13" s="13">
        <v>27</v>
      </c>
      <c r="I13" s="14">
        <v>9</v>
      </c>
      <c r="J13" s="15">
        <v>46</v>
      </c>
      <c r="K13" s="16">
        <v>46</v>
      </c>
      <c r="L13" s="16">
        <v>44</v>
      </c>
      <c r="M13" s="16">
        <v>51</v>
      </c>
      <c r="N13" s="16">
        <v>46</v>
      </c>
      <c r="O13" s="17">
        <v>42</v>
      </c>
      <c r="P13" s="15">
        <v>52</v>
      </c>
      <c r="Q13" s="16">
        <v>51</v>
      </c>
      <c r="R13" s="16">
        <v>50</v>
      </c>
      <c r="S13" s="16">
        <v>49</v>
      </c>
      <c r="T13" s="16">
        <v>50</v>
      </c>
      <c r="U13" s="17">
        <v>47</v>
      </c>
      <c r="V13" s="15">
        <v>54</v>
      </c>
      <c r="W13" s="16">
        <v>50</v>
      </c>
      <c r="X13" s="16">
        <v>45</v>
      </c>
      <c r="Y13" s="16">
        <v>47</v>
      </c>
      <c r="Z13" s="16">
        <v>46</v>
      </c>
      <c r="AA13" s="17">
        <v>48</v>
      </c>
      <c r="AB13" s="15">
        <v>52</v>
      </c>
      <c r="AC13" s="16">
        <v>56</v>
      </c>
      <c r="AD13" s="16">
        <v>57</v>
      </c>
      <c r="AE13" s="16">
        <v>57</v>
      </c>
      <c r="AF13" s="16">
        <v>54</v>
      </c>
      <c r="AG13" s="17">
        <v>57</v>
      </c>
    </row>
    <row r="14" spans="2:33" ht="16.5" customHeight="1">
      <c r="B14" s="36">
        <v>9</v>
      </c>
      <c r="C14" s="67" t="s">
        <v>50</v>
      </c>
      <c r="D14" s="10" t="s">
        <v>51</v>
      </c>
      <c r="E14" s="85" t="s">
        <v>43</v>
      </c>
      <c r="F14" s="11">
        <v>1197</v>
      </c>
      <c r="G14" s="12">
        <v>144</v>
      </c>
      <c r="H14" s="13">
        <v>25</v>
      </c>
      <c r="I14" s="14">
        <v>6</v>
      </c>
      <c r="J14" s="15">
        <v>41</v>
      </c>
      <c r="K14" s="16">
        <v>48</v>
      </c>
      <c r="L14" s="16">
        <v>47</v>
      </c>
      <c r="M14" s="16">
        <v>43</v>
      </c>
      <c r="N14" s="16">
        <v>45</v>
      </c>
      <c r="O14" s="17">
        <v>40</v>
      </c>
      <c r="P14" s="15">
        <v>53</v>
      </c>
      <c r="Q14" s="16">
        <v>51</v>
      </c>
      <c r="R14" s="16">
        <v>51</v>
      </c>
      <c r="S14" s="16">
        <v>49</v>
      </c>
      <c r="T14" s="16">
        <v>47</v>
      </c>
      <c r="U14" s="17">
        <v>50</v>
      </c>
      <c r="V14" s="15">
        <v>44</v>
      </c>
      <c r="W14" s="16">
        <v>53</v>
      </c>
      <c r="X14" s="16">
        <v>57</v>
      </c>
      <c r="Y14" s="16">
        <v>52</v>
      </c>
      <c r="Z14" s="16">
        <v>47</v>
      </c>
      <c r="AA14" s="17">
        <v>48</v>
      </c>
      <c r="AB14" s="15">
        <v>56</v>
      </c>
      <c r="AC14" s="16">
        <v>57</v>
      </c>
      <c r="AD14" s="16">
        <v>55</v>
      </c>
      <c r="AE14" s="16">
        <v>57</v>
      </c>
      <c r="AF14" s="16">
        <v>50</v>
      </c>
      <c r="AG14" s="17">
        <v>56</v>
      </c>
    </row>
    <row r="15" spans="2:33" ht="16.5" customHeight="1" thickBot="1">
      <c r="B15" s="36">
        <v>10</v>
      </c>
      <c r="C15" s="69" t="s">
        <v>39</v>
      </c>
      <c r="D15" s="26" t="s">
        <v>40</v>
      </c>
      <c r="E15" s="87" t="s">
        <v>28</v>
      </c>
      <c r="F15" s="27">
        <v>1196</v>
      </c>
      <c r="G15" s="28">
        <v>144</v>
      </c>
      <c r="H15" s="29">
        <v>26</v>
      </c>
      <c r="I15" s="30">
        <v>11</v>
      </c>
      <c r="J15" s="31">
        <v>47</v>
      </c>
      <c r="K15" s="32">
        <v>46</v>
      </c>
      <c r="L15" s="32">
        <v>39</v>
      </c>
      <c r="M15" s="32">
        <v>40</v>
      </c>
      <c r="N15" s="32">
        <v>50</v>
      </c>
      <c r="O15" s="33">
        <v>44</v>
      </c>
      <c r="P15" s="31">
        <v>45</v>
      </c>
      <c r="Q15" s="32">
        <v>51</v>
      </c>
      <c r="R15" s="32">
        <v>50</v>
      </c>
      <c r="S15" s="32">
        <v>49</v>
      </c>
      <c r="T15" s="32">
        <v>51</v>
      </c>
      <c r="U15" s="33">
        <v>47</v>
      </c>
      <c r="V15" s="31">
        <v>49</v>
      </c>
      <c r="W15" s="32">
        <v>50</v>
      </c>
      <c r="X15" s="32">
        <v>50</v>
      </c>
      <c r="Y15" s="32">
        <v>53</v>
      </c>
      <c r="Z15" s="32">
        <v>48</v>
      </c>
      <c r="AA15" s="33">
        <v>53</v>
      </c>
      <c r="AB15" s="31">
        <v>56</v>
      </c>
      <c r="AC15" s="32">
        <v>57</v>
      </c>
      <c r="AD15" s="32">
        <v>56</v>
      </c>
      <c r="AE15" s="32">
        <v>56</v>
      </c>
      <c r="AF15" s="32">
        <v>54</v>
      </c>
      <c r="AG15" s="33">
        <v>55</v>
      </c>
    </row>
    <row r="16" spans="2:33" ht="16.5" customHeight="1">
      <c r="B16" s="1">
        <v>11</v>
      </c>
      <c r="C16" s="66" t="s">
        <v>31</v>
      </c>
      <c r="D16" s="2" t="s">
        <v>32</v>
      </c>
      <c r="E16" s="84" t="s">
        <v>25</v>
      </c>
      <c r="F16" s="3">
        <v>1191</v>
      </c>
      <c r="G16" s="4">
        <v>144</v>
      </c>
      <c r="H16" s="5">
        <v>29</v>
      </c>
      <c r="I16" s="6">
        <v>7</v>
      </c>
      <c r="J16" s="7">
        <v>42</v>
      </c>
      <c r="K16" s="8">
        <v>42</v>
      </c>
      <c r="L16" s="8">
        <v>38</v>
      </c>
      <c r="M16" s="8">
        <v>29</v>
      </c>
      <c r="N16" s="8">
        <v>49</v>
      </c>
      <c r="O16" s="9">
        <v>47</v>
      </c>
      <c r="P16" s="7">
        <v>53</v>
      </c>
      <c r="Q16" s="8">
        <v>51</v>
      </c>
      <c r="R16" s="8">
        <v>50</v>
      </c>
      <c r="S16" s="8">
        <v>50</v>
      </c>
      <c r="T16" s="8">
        <v>48</v>
      </c>
      <c r="U16" s="9">
        <v>52</v>
      </c>
      <c r="V16" s="7">
        <v>47</v>
      </c>
      <c r="W16" s="8">
        <v>54</v>
      </c>
      <c r="X16" s="8">
        <v>53</v>
      </c>
      <c r="Y16" s="8">
        <v>47</v>
      </c>
      <c r="Z16" s="8">
        <v>51</v>
      </c>
      <c r="AA16" s="9">
        <v>54</v>
      </c>
      <c r="AB16" s="7">
        <v>57</v>
      </c>
      <c r="AC16" s="8">
        <v>54</v>
      </c>
      <c r="AD16" s="8">
        <v>53</v>
      </c>
      <c r="AE16" s="8">
        <v>56</v>
      </c>
      <c r="AF16" s="8">
        <v>58</v>
      </c>
      <c r="AG16" s="9">
        <v>56</v>
      </c>
    </row>
    <row r="17" spans="2:33" ht="16.5" customHeight="1">
      <c r="B17" s="36">
        <v>12</v>
      </c>
      <c r="C17" s="67" t="s">
        <v>37</v>
      </c>
      <c r="D17" s="10" t="s">
        <v>38</v>
      </c>
      <c r="E17" s="85" t="s">
        <v>25</v>
      </c>
      <c r="F17" s="11">
        <v>1190</v>
      </c>
      <c r="G17" s="12">
        <v>144</v>
      </c>
      <c r="H17" s="13">
        <v>29</v>
      </c>
      <c r="I17" s="14">
        <v>7</v>
      </c>
      <c r="J17" s="15">
        <v>51</v>
      </c>
      <c r="K17" s="16">
        <v>44</v>
      </c>
      <c r="L17" s="16">
        <v>44</v>
      </c>
      <c r="M17" s="16">
        <v>45</v>
      </c>
      <c r="N17" s="16">
        <v>50</v>
      </c>
      <c r="O17" s="17">
        <v>40</v>
      </c>
      <c r="P17" s="15">
        <v>49</v>
      </c>
      <c r="Q17" s="16">
        <v>48</v>
      </c>
      <c r="R17" s="16">
        <v>53</v>
      </c>
      <c r="S17" s="16">
        <v>53</v>
      </c>
      <c r="T17" s="16">
        <v>54</v>
      </c>
      <c r="U17" s="17">
        <v>46</v>
      </c>
      <c r="V17" s="15">
        <v>43</v>
      </c>
      <c r="W17" s="16">
        <v>50</v>
      </c>
      <c r="X17" s="16">
        <v>48</v>
      </c>
      <c r="Y17" s="16">
        <v>52</v>
      </c>
      <c r="Z17" s="16">
        <v>48</v>
      </c>
      <c r="AA17" s="17">
        <v>48</v>
      </c>
      <c r="AB17" s="15">
        <v>53</v>
      </c>
      <c r="AC17" s="16">
        <v>55</v>
      </c>
      <c r="AD17" s="16">
        <v>55</v>
      </c>
      <c r="AE17" s="16">
        <v>52</v>
      </c>
      <c r="AF17" s="16">
        <v>55</v>
      </c>
      <c r="AG17" s="17">
        <v>54</v>
      </c>
    </row>
    <row r="18" spans="2:33" ht="16.5" customHeight="1">
      <c r="B18" s="36">
        <v>13</v>
      </c>
      <c r="C18" s="67" t="s">
        <v>29</v>
      </c>
      <c r="D18" s="10" t="s">
        <v>30</v>
      </c>
      <c r="E18" s="85" t="s">
        <v>22</v>
      </c>
      <c r="F18" s="11">
        <v>1171</v>
      </c>
      <c r="G18" s="12">
        <v>143</v>
      </c>
      <c r="H18" s="13">
        <v>24</v>
      </c>
      <c r="I18" s="14">
        <v>8</v>
      </c>
      <c r="J18" s="15">
        <v>48</v>
      </c>
      <c r="K18" s="16">
        <v>49</v>
      </c>
      <c r="L18" s="16">
        <v>37</v>
      </c>
      <c r="M18" s="16">
        <v>40</v>
      </c>
      <c r="N18" s="16">
        <v>44</v>
      </c>
      <c r="O18" s="17">
        <v>50</v>
      </c>
      <c r="P18" s="15">
        <v>50</v>
      </c>
      <c r="Q18" s="16">
        <v>50</v>
      </c>
      <c r="R18" s="16">
        <v>51</v>
      </c>
      <c r="S18" s="16">
        <v>50</v>
      </c>
      <c r="T18" s="16">
        <v>41</v>
      </c>
      <c r="U18" s="17">
        <v>49</v>
      </c>
      <c r="V18" s="15">
        <v>45</v>
      </c>
      <c r="W18" s="16">
        <v>52</v>
      </c>
      <c r="X18" s="16">
        <v>50</v>
      </c>
      <c r="Y18" s="16">
        <v>50</v>
      </c>
      <c r="Z18" s="16">
        <v>48</v>
      </c>
      <c r="AA18" s="17">
        <v>50</v>
      </c>
      <c r="AB18" s="15">
        <v>51</v>
      </c>
      <c r="AC18" s="16">
        <v>57</v>
      </c>
      <c r="AD18" s="16">
        <v>53</v>
      </c>
      <c r="AE18" s="16">
        <v>58</v>
      </c>
      <c r="AF18" s="16">
        <v>54</v>
      </c>
      <c r="AG18" s="17">
        <v>44</v>
      </c>
    </row>
    <row r="19" spans="2:33" ht="16.5" customHeight="1">
      <c r="B19" s="36">
        <v>14</v>
      </c>
      <c r="C19" s="67" t="s">
        <v>52</v>
      </c>
      <c r="D19" s="10" t="s">
        <v>53</v>
      </c>
      <c r="E19" s="85" t="s">
        <v>46</v>
      </c>
      <c r="F19" s="11">
        <v>1155</v>
      </c>
      <c r="G19" s="12">
        <v>143</v>
      </c>
      <c r="H19" s="13">
        <v>28</v>
      </c>
      <c r="I19" s="14">
        <v>8</v>
      </c>
      <c r="J19" s="15">
        <v>51</v>
      </c>
      <c r="K19" s="16">
        <v>43</v>
      </c>
      <c r="L19" s="16">
        <v>44</v>
      </c>
      <c r="M19" s="16">
        <v>46</v>
      </c>
      <c r="N19" s="16">
        <v>39</v>
      </c>
      <c r="O19" s="17">
        <v>43</v>
      </c>
      <c r="P19" s="15">
        <v>49</v>
      </c>
      <c r="Q19" s="16">
        <v>49</v>
      </c>
      <c r="R19" s="16">
        <v>48</v>
      </c>
      <c r="S19" s="16">
        <v>42</v>
      </c>
      <c r="T19" s="16">
        <v>48</v>
      </c>
      <c r="U19" s="17">
        <v>43</v>
      </c>
      <c r="V19" s="15">
        <v>50</v>
      </c>
      <c r="W19" s="16">
        <v>46</v>
      </c>
      <c r="X19" s="16">
        <v>52</v>
      </c>
      <c r="Y19" s="16">
        <v>49</v>
      </c>
      <c r="Z19" s="16">
        <v>32</v>
      </c>
      <c r="AA19" s="17">
        <v>50</v>
      </c>
      <c r="AB19" s="15">
        <v>58</v>
      </c>
      <c r="AC19" s="16">
        <v>57</v>
      </c>
      <c r="AD19" s="16">
        <v>51</v>
      </c>
      <c r="AE19" s="16">
        <v>53</v>
      </c>
      <c r="AF19" s="16">
        <v>56</v>
      </c>
      <c r="AG19" s="17">
        <v>56</v>
      </c>
    </row>
    <row r="20" spans="2:33" ht="16.5" customHeight="1">
      <c r="B20" s="37">
        <v>15</v>
      </c>
      <c r="C20" s="68" t="s">
        <v>60</v>
      </c>
      <c r="D20" s="18" t="s">
        <v>61</v>
      </c>
      <c r="E20" s="86" t="s">
        <v>49</v>
      </c>
      <c r="F20" s="19">
        <v>1154</v>
      </c>
      <c r="G20" s="20">
        <v>144</v>
      </c>
      <c r="H20" s="21">
        <v>27</v>
      </c>
      <c r="I20" s="22">
        <v>11</v>
      </c>
      <c r="J20" s="23">
        <v>41</v>
      </c>
      <c r="K20" s="24">
        <v>39</v>
      </c>
      <c r="L20" s="24">
        <v>47</v>
      </c>
      <c r="M20" s="24">
        <v>29</v>
      </c>
      <c r="N20" s="24">
        <v>43</v>
      </c>
      <c r="O20" s="25">
        <v>37</v>
      </c>
      <c r="P20" s="23">
        <v>50</v>
      </c>
      <c r="Q20" s="24">
        <v>49</v>
      </c>
      <c r="R20" s="24">
        <v>49</v>
      </c>
      <c r="S20" s="24">
        <v>53</v>
      </c>
      <c r="T20" s="24">
        <v>42</v>
      </c>
      <c r="U20" s="25">
        <v>56</v>
      </c>
      <c r="V20" s="23">
        <v>51</v>
      </c>
      <c r="W20" s="24">
        <v>43</v>
      </c>
      <c r="X20" s="24">
        <v>54</v>
      </c>
      <c r="Y20" s="24">
        <v>55</v>
      </c>
      <c r="Z20" s="24">
        <v>43</v>
      </c>
      <c r="AA20" s="25">
        <v>51</v>
      </c>
      <c r="AB20" s="23">
        <v>54</v>
      </c>
      <c r="AC20" s="24">
        <v>58</v>
      </c>
      <c r="AD20" s="24">
        <v>50</v>
      </c>
      <c r="AE20" s="24">
        <v>52</v>
      </c>
      <c r="AF20" s="24">
        <v>53</v>
      </c>
      <c r="AG20" s="25">
        <v>55</v>
      </c>
    </row>
    <row r="21" spans="2:33" ht="16.5" customHeight="1">
      <c r="B21" s="36">
        <v>16</v>
      </c>
      <c r="C21" s="67" t="s">
        <v>26</v>
      </c>
      <c r="D21" s="10" t="s">
        <v>27</v>
      </c>
      <c r="E21" s="85" t="s">
        <v>28</v>
      </c>
      <c r="F21" s="11">
        <v>1136</v>
      </c>
      <c r="G21" s="12">
        <v>143</v>
      </c>
      <c r="H21" s="13">
        <v>25</v>
      </c>
      <c r="I21" s="14">
        <v>6</v>
      </c>
      <c r="J21" s="15">
        <v>46</v>
      </c>
      <c r="K21" s="16">
        <v>36</v>
      </c>
      <c r="L21" s="16">
        <v>41</v>
      </c>
      <c r="M21" s="16">
        <v>44</v>
      </c>
      <c r="N21" s="16">
        <v>43</v>
      </c>
      <c r="O21" s="17">
        <v>39</v>
      </c>
      <c r="P21" s="15">
        <v>44</v>
      </c>
      <c r="Q21" s="16">
        <v>39</v>
      </c>
      <c r="R21" s="16">
        <v>55</v>
      </c>
      <c r="S21" s="16">
        <v>47</v>
      </c>
      <c r="T21" s="16">
        <v>45</v>
      </c>
      <c r="U21" s="17">
        <v>49</v>
      </c>
      <c r="V21" s="15">
        <v>46</v>
      </c>
      <c r="W21" s="16">
        <v>53</v>
      </c>
      <c r="X21" s="16">
        <v>45</v>
      </c>
      <c r="Y21" s="16">
        <v>51</v>
      </c>
      <c r="Z21" s="16">
        <v>40</v>
      </c>
      <c r="AA21" s="17">
        <v>45</v>
      </c>
      <c r="AB21" s="15">
        <v>53</v>
      </c>
      <c r="AC21" s="16">
        <v>57</v>
      </c>
      <c r="AD21" s="16">
        <v>52</v>
      </c>
      <c r="AE21" s="16">
        <v>56</v>
      </c>
      <c r="AF21" s="16">
        <v>54</v>
      </c>
      <c r="AG21" s="17">
        <v>56</v>
      </c>
    </row>
    <row r="22" spans="2:33" ht="16.5" customHeight="1">
      <c r="B22" s="36">
        <v>17</v>
      </c>
      <c r="C22" s="67" t="s">
        <v>41</v>
      </c>
      <c r="D22" s="10" t="s">
        <v>42</v>
      </c>
      <c r="E22" s="85" t="s">
        <v>43</v>
      </c>
      <c r="F22" s="11">
        <v>1112</v>
      </c>
      <c r="G22" s="12">
        <v>142</v>
      </c>
      <c r="H22" s="13">
        <v>25</v>
      </c>
      <c r="I22" s="14">
        <v>5</v>
      </c>
      <c r="J22" s="15">
        <v>47</v>
      </c>
      <c r="K22" s="16">
        <v>39</v>
      </c>
      <c r="L22" s="16">
        <v>42</v>
      </c>
      <c r="M22" s="16">
        <v>38</v>
      </c>
      <c r="N22" s="16">
        <v>36</v>
      </c>
      <c r="O22" s="17">
        <v>38</v>
      </c>
      <c r="P22" s="15">
        <v>40</v>
      </c>
      <c r="Q22" s="16">
        <v>51</v>
      </c>
      <c r="R22" s="16">
        <v>49</v>
      </c>
      <c r="S22" s="16">
        <v>41</v>
      </c>
      <c r="T22" s="16">
        <v>39</v>
      </c>
      <c r="U22" s="17">
        <v>46</v>
      </c>
      <c r="V22" s="15">
        <v>48</v>
      </c>
      <c r="W22" s="16">
        <v>43</v>
      </c>
      <c r="X22" s="16">
        <v>49</v>
      </c>
      <c r="Y22" s="16">
        <v>56</v>
      </c>
      <c r="Z22" s="16">
        <v>45</v>
      </c>
      <c r="AA22" s="17">
        <v>52</v>
      </c>
      <c r="AB22" s="15">
        <v>55</v>
      </c>
      <c r="AC22" s="16">
        <v>43</v>
      </c>
      <c r="AD22" s="16">
        <v>55</v>
      </c>
      <c r="AE22" s="16">
        <v>54</v>
      </c>
      <c r="AF22" s="16">
        <v>58</v>
      </c>
      <c r="AG22" s="17">
        <v>48</v>
      </c>
    </row>
    <row r="23" spans="2:33" ht="16.5" customHeight="1" thickBot="1">
      <c r="B23" s="38">
        <v>18</v>
      </c>
      <c r="C23" s="69" t="s">
        <v>58</v>
      </c>
      <c r="D23" s="26" t="s">
        <v>59</v>
      </c>
      <c r="E23" s="87" t="s">
        <v>46</v>
      </c>
      <c r="F23" s="27">
        <v>974</v>
      </c>
      <c r="G23" s="28">
        <v>136</v>
      </c>
      <c r="H23" s="29">
        <v>13</v>
      </c>
      <c r="I23" s="30">
        <v>5</v>
      </c>
      <c r="J23" s="31">
        <v>31</v>
      </c>
      <c r="K23" s="32">
        <v>31</v>
      </c>
      <c r="L23" s="32">
        <v>27</v>
      </c>
      <c r="M23" s="32">
        <v>20</v>
      </c>
      <c r="N23" s="32">
        <v>27</v>
      </c>
      <c r="O23" s="33">
        <v>45</v>
      </c>
      <c r="P23" s="31">
        <v>34</v>
      </c>
      <c r="Q23" s="32">
        <v>41</v>
      </c>
      <c r="R23" s="32">
        <v>31</v>
      </c>
      <c r="S23" s="32">
        <v>49</v>
      </c>
      <c r="T23" s="32">
        <v>40</v>
      </c>
      <c r="U23" s="33">
        <v>38</v>
      </c>
      <c r="V23" s="31">
        <v>42</v>
      </c>
      <c r="W23" s="32">
        <v>46</v>
      </c>
      <c r="X23" s="32">
        <v>44</v>
      </c>
      <c r="Y23" s="32">
        <v>42</v>
      </c>
      <c r="Z23" s="32">
        <v>47</v>
      </c>
      <c r="AA23" s="33">
        <v>36</v>
      </c>
      <c r="AB23" s="31">
        <v>41</v>
      </c>
      <c r="AC23" s="32">
        <v>52</v>
      </c>
      <c r="AD23" s="32">
        <v>52</v>
      </c>
      <c r="AE23" s="32">
        <v>52</v>
      </c>
      <c r="AF23" s="32">
        <v>54</v>
      </c>
      <c r="AG23" s="33">
        <v>52</v>
      </c>
    </row>
  </sheetData>
  <sheetProtection/>
  <mergeCells count="6">
    <mergeCell ref="V4:AA4"/>
    <mergeCell ref="AB4:AG4"/>
    <mergeCell ref="B1:AG1"/>
    <mergeCell ref="J4:O4"/>
    <mergeCell ref="P4:U4"/>
    <mergeCell ref="B2:U2"/>
  </mergeCells>
  <printOptions horizontalCentered="1"/>
  <pageMargins left="0.7874015748031497" right="0.7874015748031497" top="0.7874015748031497" bottom="0.7874015748031497" header="0.5905511811023623" footer="0.5118110236220472"/>
  <pageSetup horizontalDpi="360" verticalDpi="360" orientation="landscape" paperSize="9"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sheetPr codeName="Sheet3"/>
  <dimension ref="B1:J10"/>
  <sheetViews>
    <sheetView zoomScalePageLayoutView="0" workbookViewId="0" topLeftCell="A1">
      <selection activeCell="B1" sqref="B1:AG1"/>
    </sheetView>
  </sheetViews>
  <sheetFormatPr defaultColWidth="9.125" defaultRowHeight="12.75"/>
  <cols>
    <col min="1" max="1" width="1.4921875" style="43" customWidth="1"/>
    <col min="2" max="2" width="7.50390625" style="43" bestFit="1" customWidth="1"/>
    <col min="3" max="3" width="10.50390625" style="43" customWidth="1"/>
    <col min="4" max="4" width="13.125" style="43" bestFit="1" customWidth="1"/>
    <col min="5" max="5" width="22.375" style="43" bestFit="1" customWidth="1"/>
    <col min="6" max="6" width="7.50390625" style="43" bestFit="1" customWidth="1"/>
    <col min="7" max="7" width="22.375" style="43" bestFit="1" customWidth="1"/>
    <col min="8" max="8" width="7.50390625" style="43" bestFit="1" customWidth="1"/>
    <col min="9" max="9" width="22.375" style="43" bestFit="1" customWidth="1"/>
    <col min="10" max="10" width="7.50390625" style="43" bestFit="1" customWidth="1"/>
    <col min="11" max="16384" width="9.125" style="43" customWidth="1"/>
  </cols>
  <sheetData>
    <row r="1" spans="2:10" ht="37.5" customHeight="1">
      <c r="B1" s="190" t="s">
        <v>19</v>
      </c>
      <c r="C1" s="190"/>
      <c r="D1" s="190"/>
      <c r="E1" s="190"/>
      <c r="F1" s="190"/>
      <c r="G1" s="190"/>
      <c r="H1" s="190"/>
      <c r="I1" s="190"/>
      <c r="J1" s="190"/>
    </row>
    <row r="2" spans="7:10" ht="45" customHeight="1" thickBot="1">
      <c r="G2" s="44"/>
      <c r="H2" s="45"/>
      <c r="I2" s="65"/>
      <c r="J2" s="65"/>
    </row>
    <row r="3" spans="2:10" ht="24" customHeight="1" thickBot="1">
      <c r="B3" s="46" t="s">
        <v>6</v>
      </c>
      <c r="C3" s="46" t="s">
        <v>2</v>
      </c>
      <c r="D3" s="74" t="s">
        <v>8</v>
      </c>
      <c r="E3" s="47" t="s">
        <v>11</v>
      </c>
      <c r="F3" s="48" t="s">
        <v>9</v>
      </c>
      <c r="G3" s="49" t="s">
        <v>12</v>
      </c>
      <c r="H3" s="48" t="s">
        <v>9</v>
      </c>
      <c r="I3" s="49" t="s">
        <v>13</v>
      </c>
      <c r="J3" s="50" t="s">
        <v>9</v>
      </c>
    </row>
    <row r="4" spans="2:10" ht="24" customHeight="1">
      <c r="B4" s="51">
        <f aca="true" t="shared" si="0" ref="B4:B9">RANK(D4,$D$4:$D$9)</f>
        <v>1</v>
      </c>
      <c r="C4" s="51" t="s">
        <v>25</v>
      </c>
      <c r="D4" s="75">
        <f aca="true" t="shared" si="1" ref="D4:D9">F4+H4+J4</f>
        <v>3627</v>
      </c>
      <c r="E4" s="52" t="s">
        <v>24</v>
      </c>
      <c r="F4" s="53">
        <v>1246</v>
      </c>
      <c r="G4" s="54" t="s">
        <v>32</v>
      </c>
      <c r="H4" s="53">
        <v>1191</v>
      </c>
      <c r="I4" s="54" t="s">
        <v>38</v>
      </c>
      <c r="J4" s="55">
        <v>1190</v>
      </c>
    </row>
    <row r="5" spans="2:10" ht="24" customHeight="1">
      <c r="B5" s="56">
        <f t="shared" si="0"/>
        <v>2</v>
      </c>
      <c r="C5" s="56" t="s">
        <v>49</v>
      </c>
      <c r="D5" s="76">
        <f t="shared" si="1"/>
        <v>3607</v>
      </c>
      <c r="E5" s="57" t="s">
        <v>48</v>
      </c>
      <c r="F5" s="58">
        <v>1238</v>
      </c>
      <c r="G5" s="59" t="s">
        <v>55</v>
      </c>
      <c r="H5" s="58">
        <v>1215</v>
      </c>
      <c r="I5" s="59" t="s">
        <v>61</v>
      </c>
      <c r="J5" s="60">
        <v>1154</v>
      </c>
    </row>
    <row r="6" spans="2:10" ht="24" customHeight="1">
      <c r="B6" s="56">
        <f t="shared" si="0"/>
        <v>3</v>
      </c>
      <c r="C6" s="56" t="s">
        <v>22</v>
      </c>
      <c r="D6" s="76">
        <f t="shared" si="1"/>
        <v>3595</v>
      </c>
      <c r="E6" s="57" t="s">
        <v>36</v>
      </c>
      <c r="F6" s="58">
        <v>1226</v>
      </c>
      <c r="G6" s="59" t="s">
        <v>21</v>
      </c>
      <c r="H6" s="58">
        <v>1198</v>
      </c>
      <c r="I6" s="59" t="s">
        <v>30</v>
      </c>
      <c r="J6" s="60">
        <v>1171</v>
      </c>
    </row>
    <row r="7" spans="2:10" ht="24" customHeight="1">
      <c r="B7" s="56">
        <f t="shared" si="0"/>
        <v>4</v>
      </c>
      <c r="C7" s="56" t="s">
        <v>28</v>
      </c>
      <c r="D7" s="76">
        <f t="shared" si="1"/>
        <v>3550</v>
      </c>
      <c r="E7" s="57" t="s">
        <v>34</v>
      </c>
      <c r="F7" s="58">
        <v>1218</v>
      </c>
      <c r="G7" s="59" t="s">
        <v>40</v>
      </c>
      <c r="H7" s="58">
        <v>1196</v>
      </c>
      <c r="I7" s="59" t="s">
        <v>27</v>
      </c>
      <c r="J7" s="60">
        <v>1136</v>
      </c>
    </row>
    <row r="8" spans="2:10" ht="24" customHeight="1">
      <c r="B8" s="78">
        <f t="shared" si="0"/>
        <v>5</v>
      </c>
      <c r="C8" s="78" t="s">
        <v>43</v>
      </c>
      <c r="D8" s="79">
        <f t="shared" si="1"/>
        <v>3518</v>
      </c>
      <c r="E8" s="80" t="s">
        <v>57</v>
      </c>
      <c r="F8" s="81">
        <v>1209</v>
      </c>
      <c r="G8" s="82" t="s">
        <v>51</v>
      </c>
      <c r="H8" s="81">
        <v>1197</v>
      </c>
      <c r="I8" s="82" t="s">
        <v>42</v>
      </c>
      <c r="J8" s="83">
        <v>1112</v>
      </c>
    </row>
    <row r="9" spans="2:10" ht="24" customHeight="1" thickBot="1">
      <c r="B9" s="61">
        <f t="shared" si="0"/>
        <v>6</v>
      </c>
      <c r="C9" s="61" t="s">
        <v>46</v>
      </c>
      <c r="D9" s="77">
        <f t="shared" si="1"/>
        <v>3326</v>
      </c>
      <c r="E9" s="71" t="s">
        <v>45</v>
      </c>
      <c r="F9" s="72">
        <v>1197</v>
      </c>
      <c r="G9" s="73" t="s">
        <v>53</v>
      </c>
      <c r="H9" s="72">
        <v>1155</v>
      </c>
      <c r="I9" s="73" t="s">
        <v>59</v>
      </c>
      <c r="J9" s="70">
        <v>974</v>
      </c>
    </row>
    <row r="10" spans="2:10" ht="15.75">
      <c r="B10" s="62"/>
      <c r="C10" s="62"/>
      <c r="D10" s="62"/>
      <c r="E10" s="62"/>
      <c r="F10" s="62"/>
      <c r="G10" s="62"/>
      <c r="H10" s="62"/>
      <c r="I10" s="62"/>
      <c r="J10" s="62"/>
    </row>
  </sheetData>
  <sheetProtection/>
  <mergeCells count="1">
    <mergeCell ref="B1:J1"/>
  </mergeCells>
  <printOptions horizontalCentered="1"/>
  <pageMargins left="0.5905511811023623" right="0.5905511811023623" top="0.7874015748031497" bottom="0.7874015748031497" header="0.5905511811023623" footer="0.5118110236220472"/>
  <pageSetup horizontalDpi="360" verticalDpi="360" orientation="landscape" paperSize="9"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dc:creator>
  <cp:keywords/>
  <dc:description/>
  <cp:lastModifiedBy>佳会子 小笹</cp:lastModifiedBy>
  <cp:lastPrinted>2022-11-06T04:17:25Z</cp:lastPrinted>
  <dcterms:created xsi:type="dcterms:W3CDTF">2002-08-19T00:48:25Z</dcterms:created>
  <dcterms:modified xsi:type="dcterms:W3CDTF">2023-09-28T15:25:54Z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