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20少年記録" sheetId="1" r:id="rId1"/>
    <sheet name="20成年記録" sheetId="2" r:id="rId2"/>
  </sheets>
  <definedNames>
    <definedName name="_xlnm.Print_Area" localSheetId="0">'20少年記録'!$A$1:$P$59</definedName>
    <definedName name="_xlnm.Print_Area" localSheetId="1">'20成年記録'!$A$1:$N$43</definedName>
  </definedNames>
  <calcPr fullCalcOnLoad="1"/>
</workbook>
</file>

<file path=xl/sharedStrings.xml><?xml version="1.0" encoding="utf-8"?>
<sst xmlns="http://schemas.openxmlformats.org/spreadsheetml/2006/main" count="365" uniqueCount="213">
  <si>
    <t>高校男子</t>
  </si>
  <si>
    <t>高校女子</t>
  </si>
  <si>
    <t>順位</t>
  </si>
  <si>
    <t>氏名</t>
  </si>
  <si>
    <t>学校</t>
  </si>
  <si>
    <t>学年</t>
  </si>
  <si>
    <t>前半</t>
  </si>
  <si>
    <t>後半</t>
  </si>
  <si>
    <t>TOTAL</t>
  </si>
  <si>
    <t>備考</t>
  </si>
  <si>
    <t>前半</t>
  </si>
  <si>
    <t>後半</t>
  </si>
  <si>
    <t>備考</t>
  </si>
  <si>
    <t>成年男子</t>
  </si>
  <si>
    <t>成年女子</t>
  </si>
  <si>
    <t>所属</t>
  </si>
  <si>
    <t>同志社大</t>
  </si>
  <si>
    <t>コンパウンド(成年男子)</t>
  </si>
  <si>
    <t>西京極</t>
  </si>
  <si>
    <t>コンパウンド(成年女子)</t>
  </si>
  <si>
    <t>兵頭美津江</t>
  </si>
  <si>
    <t>西京極</t>
  </si>
  <si>
    <t>競技会場：サンアビリティーズ城陽体育館（京都府城陽市）</t>
  </si>
  <si>
    <t>競技：１８Ｍ　６０射</t>
  </si>
  <si>
    <t>木津</t>
  </si>
  <si>
    <t>同志社</t>
  </si>
  <si>
    <t>莵道</t>
  </si>
  <si>
    <t>紫野</t>
  </si>
  <si>
    <t>辻　美咲</t>
  </si>
  <si>
    <t>中川敬治</t>
  </si>
  <si>
    <t>中村光男</t>
  </si>
  <si>
    <t>松本成師</t>
  </si>
  <si>
    <t>五十川恵子</t>
  </si>
  <si>
    <t>同志社</t>
  </si>
  <si>
    <t>莵道</t>
  </si>
  <si>
    <t>西京極</t>
  </si>
  <si>
    <t>同志女子</t>
  </si>
  <si>
    <t>中嶋千雅</t>
  </si>
  <si>
    <t>木下翔平</t>
  </si>
  <si>
    <t>小川直毅</t>
  </si>
  <si>
    <t>甘池公介</t>
  </si>
  <si>
    <t>鳥居良三</t>
  </si>
  <si>
    <t>中島経郎</t>
  </si>
  <si>
    <t>金子　寛</t>
  </si>
  <si>
    <t>鳥居千江子</t>
  </si>
  <si>
    <t>松田章仁</t>
  </si>
  <si>
    <t>長村恵里</t>
  </si>
  <si>
    <t>府工業</t>
  </si>
  <si>
    <t>上山友裕</t>
  </si>
  <si>
    <t>井上直人</t>
  </si>
  <si>
    <t>同志社OB</t>
  </si>
  <si>
    <t>中島行雄</t>
  </si>
  <si>
    <t>長町康代</t>
  </si>
  <si>
    <t>矢田恵子</t>
  </si>
  <si>
    <t>松浦秀明</t>
  </si>
  <si>
    <t>日脚和哉</t>
  </si>
  <si>
    <t>植原正善</t>
  </si>
  <si>
    <t>東出俊作</t>
  </si>
  <si>
    <t>野本麻貴</t>
  </si>
  <si>
    <t>谷田絢香</t>
  </si>
  <si>
    <t>畑田敬之</t>
  </si>
  <si>
    <t>仁木貴之</t>
  </si>
  <si>
    <t>河合誠也</t>
  </si>
  <si>
    <t>永井龍太郎</t>
  </si>
  <si>
    <t>北村治伸</t>
  </si>
  <si>
    <t>岡野誠之</t>
  </si>
  <si>
    <t>田中利典</t>
  </si>
  <si>
    <t>永井知行</t>
  </si>
  <si>
    <t>林　孝亮　</t>
  </si>
  <si>
    <t>広瀬湧一</t>
  </si>
  <si>
    <t>福森礎良</t>
  </si>
  <si>
    <t>藤原康司</t>
  </si>
  <si>
    <t>山本陽一</t>
  </si>
  <si>
    <t>横山　大</t>
  </si>
  <si>
    <t>井戸本恵莉紗</t>
  </si>
  <si>
    <t>土井さやか</t>
  </si>
  <si>
    <t>町田裕里佳</t>
  </si>
  <si>
    <t>吉原睦見</t>
  </si>
  <si>
    <t>越智　彬</t>
  </si>
  <si>
    <t>大前　舜</t>
  </si>
  <si>
    <t>福仲純一</t>
  </si>
  <si>
    <t>神戸千晶</t>
  </si>
  <si>
    <t>高橋佳奈子</t>
  </si>
  <si>
    <t>宮井祐未</t>
  </si>
  <si>
    <t>岩間由佳</t>
  </si>
  <si>
    <t>内海由真</t>
  </si>
  <si>
    <t>春田ひかり</t>
  </si>
  <si>
    <t>村山絢美</t>
  </si>
  <si>
    <t>笹部夏穂</t>
  </si>
  <si>
    <t>右近まどか</t>
  </si>
  <si>
    <t>岩村青子</t>
  </si>
  <si>
    <t>芝崎詩織</t>
  </si>
  <si>
    <t>井澤俊昭</t>
  </si>
  <si>
    <t>河野正一</t>
  </si>
  <si>
    <t>中川貴志</t>
  </si>
  <si>
    <t>金村　賢</t>
  </si>
  <si>
    <t>安保博光</t>
  </si>
  <si>
    <t>摂南大</t>
  </si>
  <si>
    <t>兵庫県</t>
  </si>
  <si>
    <t>笹尾茂寿</t>
  </si>
  <si>
    <t>奈良県</t>
  </si>
  <si>
    <t>竹村公作</t>
  </si>
  <si>
    <t>船本武宏</t>
  </si>
  <si>
    <t>京都府大</t>
  </si>
  <si>
    <t>葵</t>
  </si>
  <si>
    <t>塩田浩一</t>
  </si>
  <si>
    <t>ｻﾝｱﾋﾞ城陽</t>
  </si>
  <si>
    <t>谷垣ひとみ</t>
  </si>
  <si>
    <t xml:space="preserve">10-9 </t>
  </si>
  <si>
    <t>10-7</t>
  </si>
  <si>
    <t>吉田玖美</t>
  </si>
  <si>
    <t>10-10</t>
  </si>
  <si>
    <t>平成20年度全京都室内ア－チェリ－記録会(12/23）成績一覧</t>
  </si>
  <si>
    <t>日時：平成20年12月23日（火）</t>
  </si>
  <si>
    <t>金田　学</t>
  </si>
  <si>
    <t>黒田健史</t>
  </si>
  <si>
    <t>外山雄介</t>
  </si>
  <si>
    <t>荻野文彬</t>
  </si>
  <si>
    <t>山本祥也</t>
  </si>
  <si>
    <t>宮里　綾</t>
  </si>
  <si>
    <t>大田代達也</t>
  </si>
  <si>
    <t>吉川朗登</t>
  </si>
  <si>
    <t>杉浦恭輔</t>
  </si>
  <si>
    <t>桐山勇毅</t>
  </si>
  <si>
    <t>大上翔平</t>
  </si>
  <si>
    <t>仲村慎吾</t>
  </si>
  <si>
    <t>洛陽工</t>
  </si>
  <si>
    <t>関　哲也</t>
  </si>
  <si>
    <t>水谷大地</t>
  </si>
  <si>
    <t>熊谷耕作</t>
  </si>
  <si>
    <t>藤林　凌</t>
  </si>
  <si>
    <t>今村貴憲</t>
  </si>
  <si>
    <t>林　達也</t>
  </si>
  <si>
    <t>山本裕基</t>
  </si>
  <si>
    <t>安田智志</t>
  </si>
  <si>
    <t>宮崎皓大</t>
  </si>
  <si>
    <t>前田貴大</t>
  </si>
  <si>
    <t>久米一輝</t>
  </si>
  <si>
    <t>小林伸行</t>
  </si>
  <si>
    <t>植松俊吾</t>
  </si>
  <si>
    <t>澤井勝基</t>
  </si>
  <si>
    <t>多賀子竜</t>
  </si>
  <si>
    <t>鵜山浩太</t>
  </si>
  <si>
    <t>藤村祐輝　</t>
  </si>
  <si>
    <t>藤原竜弥</t>
  </si>
  <si>
    <t>小松航平</t>
  </si>
  <si>
    <t xml:space="preserve">10-11 9-22 </t>
  </si>
  <si>
    <t>10-11 9-16</t>
  </si>
  <si>
    <t>10-7 9-18</t>
  </si>
  <si>
    <t>10-7 9-22</t>
  </si>
  <si>
    <t>塚本爽佳</t>
  </si>
  <si>
    <t>北原里恵</t>
  </si>
  <si>
    <t>杉山祥子</t>
  </si>
  <si>
    <t>藤岡智佳子</t>
  </si>
  <si>
    <t>荻　佳奈子</t>
  </si>
  <si>
    <t>阪本侑里</t>
  </si>
  <si>
    <t>東　恭子</t>
  </si>
  <si>
    <t>友田光音</t>
  </si>
  <si>
    <t>近藤由奈</t>
  </si>
  <si>
    <t>高屋侑里</t>
  </si>
  <si>
    <t>奥山　瞳</t>
  </si>
  <si>
    <t>北村紗友子</t>
  </si>
  <si>
    <t>木村真希</t>
  </si>
  <si>
    <t>10-13</t>
  </si>
  <si>
    <t xml:space="preserve">10-11 </t>
  </si>
  <si>
    <t>10-3</t>
  </si>
  <si>
    <t>小・中学</t>
  </si>
  <si>
    <t>延田知華子</t>
  </si>
  <si>
    <t>奥山真貴</t>
  </si>
  <si>
    <t>甘池　和</t>
  </si>
  <si>
    <t>同志女子</t>
  </si>
  <si>
    <t>小黒弘貴</t>
  </si>
  <si>
    <t>足立晃太郎</t>
  </si>
  <si>
    <t>龍谷大</t>
  </si>
  <si>
    <t>鯵坂　哲</t>
  </si>
  <si>
    <t>大阪工大</t>
  </si>
  <si>
    <t>佐野宏一</t>
  </si>
  <si>
    <t>清水洋兵</t>
  </si>
  <si>
    <t>竹村幸祐</t>
  </si>
  <si>
    <t>田中康嗣</t>
  </si>
  <si>
    <t>福知山AC</t>
  </si>
  <si>
    <t>高木善也</t>
  </si>
  <si>
    <t>西口隆三</t>
  </si>
  <si>
    <t>岩本信行</t>
  </si>
  <si>
    <t>北口紘基</t>
  </si>
  <si>
    <t>木津高OB</t>
  </si>
  <si>
    <t>田村和規　</t>
  </si>
  <si>
    <t>松本千晶</t>
  </si>
  <si>
    <t>林　勇気</t>
  </si>
  <si>
    <t>堀場</t>
  </si>
  <si>
    <t>上野百百子</t>
  </si>
  <si>
    <t>坂井　誠</t>
  </si>
  <si>
    <t>有迫幸樹</t>
  </si>
  <si>
    <t>阪南大</t>
  </si>
  <si>
    <t>森口宗彦</t>
  </si>
  <si>
    <t>同志女子</t>
  </si>
  <si>
    <t>10-13</t>
  </si>
  <si>
    <t>同志女子</t>
  </si>
  <si>
    <t>10-12</t>
  </si>
  <si>
    <t>10-19</t>
  </si>
  <si>
    <t>10-16</t>
  </si>
  <si>
    <t>10-17 9-40</t>
  </si>
  <si>
    <t>10-17 9-39</t>
  </si>
  <si>
    <t>10-13 9-19</t>
  </si>
  <si>
    <t>10-15</t>
  </si>
  <si>
    <t>10-13 9-18</t>
  </si>
  <si>
    <t>10-12</t>
  </si>
  <si>
    <t>莵道高</t>
  </si>
  <si>
    <t>莵道高</t>
  </si>
  <si>
    <t>井上統太</t>
  </si>
  <si>
    <t>中2</t>
  </si>
  <si>
    <t>小3</t>
  </si>
  <si>
    <t>前野いくみ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</si>
</sst>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</numFmts>
  <fonts count="23">
    <font>
      <sz val="11"/>
      <name val="ＭＳ Ｐゴシック"/>
      <family val="0"/>
    </font>
    <font>
      <sz val="6"/>
      <name val="ＭＳ Ｐゴシック"/>
      <family val="3"/>
    </font>
    <font>
      <b/>
      <sz val="24"/>
      <color indexed="8"/>
      <name val="ＭＳ Ｐ明朝"/>
      <family val="1"/>
    </font>
    <font>
      <sz val="7"/>
      <name val="明朝"/>
      <family val="1"/>
    </font>
    <font>
      <b/>
      <sz val="16"/>
      <color indexed="8"/>
      <name val="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6"/>
      <name val=""/>
      <family val="1"/>
    </font>
    <font>
      <b/>
      <sz val="14"/>
      <name val=""/>
      <family val="3"/>
    </font>
    <font>
      <b/>
      <sz val="14"/>
      <color indexed="8"/>
      <name val="ＭＳ Ｐ明朝"/>
      <family val="1"/>
    </font>
    <font>
      <b/>
      <sz val="16"/>
      <color indexed="10"/>
      <name val=""/>
      <family val="1"/>
    </font>
    <font>
      <b/>
      <sz val="16"/>
      <color indexed="8"/>
      <name val="ＪＳ明朝"/>
      <family val="1"/>
    </font>
    <font>
      <b/>
      <sz val="16"/>
      <name val="ＪＳ明朝"/>
      <family val="1"/>
    </font>
    <font>
      <sz val="11"/>
      <name val="ＪＳ明朝"/>
      <family val="1"/>
    </font>
    <font>
      <b/>
      <sz val="18"/>
      <color indexed="8"/>
      <name val="ＭＳ Ｐ明朝"/>
      <family val="1"/>
    </font>
    <font>
      <b/>
      <sz val="18"/>
      <name val="ＭＳ Ｐ明朝"/>
      <family val="1"/>
    </font>
    <font>
      <b/>
      <sz val="18"/>
      <color indexed="8"/>
      <name val=""/>
      <family val="1"/>
    </font>
    <font>
      <sz val="18"/>
      <name val="ＭＳ Ｐゴシック"/>
      <family val="3"/>
    </font>
    <font>
      <b/>
      <sz val="20"/>
      <color indexed="8"/>
      <name val="ＭＳ Ｐ明朝"/>
      <family val="1"/>
    </font>
    <font>
      <sz val="20"/>
      <color indexed="8"/>
      <name val=""/>
      <family val="1"/>
    </font>
    <font>
      <sz val="20"/>
      <color indexed="8"/>
      <name val="ＪＳ明朝"/>
      <family val="1"/>
    </font>
    <font>
      <sz val="20"/>
      <color indexed="8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applyProtection="1">
      <alignment horizontal="center" vertical="center"/>
      <protection/>
    </xf>
    <xf numFmtId="176" fontId="4" fillId="0" borderId="3" xfId="0" applyNumberFormat="1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56" fontId="5" fillId="0" borderId="7" xfId="0" applyNumberFormat="1" applyFont="1" applyBorder="1" applyAlignment="1" applyProtection="1">
      <alignment horizontal="left" vertical="center"/>
      <protection/>
    </xf>
    <xf numFmtId="1" fontId="4" fillId="0" borderId="8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1" fontId="4" fillId="0" borderId="14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4" fillId="0" borderId="0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176" fontId="4" fillId="0" borderId="17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1" fontId="7" fillId="0" borderId="8" xfId="0" applyNumberFormat="1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1" fontId="12" fillId="0" borderId="21" xfId="0" applyNumberFormat="1" applyFont="1" applyBorder="1" applyAlignment="1" applyProtection="1">
      <alignment horizontal="center" vertical="center"/>
      <protection/>
    </xf>
    <xf numFmtId="1" fontId="12" fillId="0" borderId="9" xfId="0" applyNumberFormat="1" applyFont="1" applyBorder="1" applyAlignment="1" applyProtection="1">
      <alignment horizontal="center" vertical="center"/>
      <protection/>
    </xf>
    <xf numFmtId="1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1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1" fontId="12" fillId="0" borderId="0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/>
    </xf>
    <xf numFmtId="1" fontId="6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8" xfId="0" applyNumberFormat="1" applyFont="1" applyBorder="1" applyAlignment="1" applyProtection="1">
      <alignment horizontal="left" vertical="center"/>
      <protection/>
    </xf>
    <xf numFmtId="0" fontId="6" fillId="0" borderId="23" xfId="0" applyFont="1" applyBorder="1" applyAlignment="1">
      <alignment/>
    </xf>
    <xf numFmtId="0" fontId="5" fillId="0" borderId="23" xfId="0" applyFont="1" applyFill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5" fillId="0" borderId="9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5" fillId="0" borderId="23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5" fillId="0" borderId="27" xfId="0" applyFont="1" applyBorder="1" applyAlignment="1" applyProtection="1">
      <alignment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6" fillId="0" borderId="23" xfId="0" applyFont="1" applyFill="1" applyBorder="1" applyAlignment="1">
      <alignment/>
    </xf>
    <xf numFmtId="0" fontId="4" fillId="0" borderId="29" xfId="0" applyFont="1" applyBorder="1" applyAlignment="1" applyProtection="1">
      <alignment horizontal="center"/>
      <protection/>
    </xf>
    <xf numFmtId="0" fontId="6" fillId="0" borderId="21" xfId="0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6" fontId="5" fillId="0" borderId="7" xfId="0" applyNumberFormat="1" applyFont="1" applyBorder="1" applyAlignment="1" applyProtection="1">
      <alignment horizontal="left" vertical="center"/>
      <protection/>
    </xf>
    <xf numFmtId="176" fontId="4" fillId="0" borderId="26" xfId="0" applyNumberFormat="1" applyFont="1" applyBorder="1" applyAlignment="1" applyProtection="1">
      <alignment horizontal="left" vertical="center"/>
      <protection/>
    </xf>
    <xf numFmtId="49" fontId="4" fillId="0" borderId="26" xfId="0" applyNumberFormat="1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6" fillId="0" borderId="12" xfId="0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4" fillId="0" borderId="26" xfId="0" applyNumberFormat="1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/>
      <protection/>
    </xf>
    <xf numFmtId="1" fontId="11" fillId="0" borderId="15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1" fontId="4" fillId="0" borderId="31" xfId="0" applyNumberFormat="1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/>
    </xf>
    <xf numFmtId="1" fontId="4" fillId="0" borderId="32" xfId="0" applyNumberFormat="1" applyFont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76" fontId="5" fillId="0" borderId="34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  <xf numFmtId="49" fontId="5" fillId="0" borderId="8" xfId="0" applyNumberFormat="1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center"/>
      <protection/>
    </xf>
    <xf numFmtId="1" fontId="4" fillId="0" borderId="35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left" vertical="center"/>
      <protection/>
    </xf>
    <xf numFmtId="1" fontId="6" fillId="0" borderId="15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14" fillId="0" borderId="15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14" fillId="0" borderId="2" xfId="0" applyFont="1" applyBorder="1" applyAlignment="1" applyProtection="1">
      <alignment/>
      <protection/>
    </xf>
    <xf numFmtId="49" fontId="14" fillId="0" borderId="3" xfId="0" applyNumberFormat="1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49" fontId="14" fillId="0" borderId="38" xfId="0" applyNumberFormat="1" applyFont="1" applyBorder="1" applyAlignment="1" applyProtection="1">
      <alignment/>
      <protection/>
    </xf>
    <xf numFmtId="0" fontId="14" fillId="0" borderId="39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left"/>
      <protection/>
    </xf>
    <xf numFmtId="0" fontId="15" fillId="0" borderId="9" xfId="0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horizontal="left"/>
      <protection/>
    </xf>
    <xf numFmtId="0" fontId="15" fillId="0" borderId="9" xfId="0" applyFont="1" applyFill="1" applyBorder="1" applyAlignment="1">
      <alignment/>
    </xf>
    <xf numFmtId="176" fontId="16" fillId="0" borderId="14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/>
    </xf>
    <xf numFmtId="0" fontId="15" fillId="0" borderId="14" xfId="0" applyFont="1" applyBorder="1" applyAlignment="1" applyProtection="1">
      <alignment horizontal="center"/>
      <protection/>
    </xf>
    <xf numFmtId="1" fontId="15" fillId="0" borderId="14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 applyProtection="1">
      <alignment horizontal="center"/>
      <protection/>
    </xf>
    <xf numFmtId="0" fontId="15" fillId="0" borderId="9" xfId="0" applyFont="1" applyBorder="1" applyAlignment="1">
      <alignment/>
    </xf>
    <xf numFmtId="49" fontId="15" fillId="0" borderId="14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/>
    </xf>
    <xf numFmtId="49" fontId="15" fillId="0" borderId="14" xfId="0" applyNumberFormat="1" applyFont="1" applyFill="1" applyBorder="1" applyAlignment="1">
      <alignment horizontal="left" vertical="center"/>
    </xf>
    <xf numFmtId="0" fontId="15" fillId="0" borderId="12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left"/>
      <protection/>
    </xf>
    <xf numFmtId="0" fontId="14" fillId="0" borderId="2" xfId="0" applyFont="1" applyBorder="1" applyAlignment="1" applyProtection="1">
      <alignment horizontal="center"/>
      <protection/>
    </xf>
    <xf numFmtId="0" fontId="15" fillId="0" borderId="2" xfId="0" applyFont="1" applyBorder="1" applyAlignment="1" applyProtection="1">
      <alignment/>
      <protection/>
    </xf>
    <xf numFmtId="0" fontId="14" fillId="0" borderId="3" xfId="0" applyFont="1" applyBorder="1" applyAlignment="1" applyProtection="1">
      <alignment/>
      <protection/>
    </xf>
    <xf numFmtId="0" fontId="14" fillId="0" borderId="42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/>
      <protection/>
    </xf>
    <xf numFmtId="1" fontId="14" fillId="0" borderId="14" xfId="0" applyNumberFormat="1" applyFont="1" applyBorder="1" applyAlignment="1" applyProtection="1">
      <alignment/>
      <protection/>
    </xf>
    <xf numFmtId="0" fontId="15" fillId="0" borderId="9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/>
      <protection/>
    </xf>
    <xf numFmtId="49" fontId="14" fillId="0" borderId="14" xfId="0" applyNumberFormat="1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49" fontId="17" fillId="0" borderId="43" xfId="0" applyNumberFormat="1" applyFont="1" applyBorder="1" applyAlignment="1">
      <alignment/>
    </xf>
    <xf numFmtId="0" fontId="14" fillId="0" borderId="20" xfId="0" applyFont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1" fontId="14" fillId="0" borderId="25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1" fontId="15" fillId="0" borderId="9" xfId="0" applyNumberFormat="1" applyFont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176" fontId="19" fillId="0" borderId="0" xfId="0" applyNumberFormat="1" applyFont="1" applyAlignment="1" applyProtection="1">
      <alignment horizontal="center" vertical="center"/>
      <protection/>
    </xf>
    <xf numFmtId="176" fontId="19" fillId="0" borderId="0" xfId="0" applyNumberFormat="1" applyFont="1" applyBorder="1" applyAlignment="1" applyProtection="1">
      <alignment horizontal="center" vertical="center"/>
      <protection/>
    </xf>
    <xf numFmtId="176" fontId="19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/>
    </xf>
    <xf numFmtId="176" fontId="19" fillId="0" borderId="0" xfId="0" applyNumberFormat="1" applyFont="1" applyBorder="1" applyAlignment="1" applyProtection="1">
      <alignment horizontal="left" vertical="center"/>
      <protection/>
    </xf>
    <xf numFmtId="0" fontId="15" fillId="0" borderId="45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15" fillId="0" borderId="2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selection activeCell="B9" sqref="B9"/>
    </sheetView>
  </sheetViews>
  <sheetFormatPr defaultColWidth="9.00390625" defaultRowHeight="13.5"/>
  <cols>
    <col min="1" max="1" width="6.625" style="0" customWidth="1"/>
    <col min="2" max="2" width="15.75390625" style="0" customWidth="1"/>
    <col min="4" max="4" width="7.00390625" style="70" customWidth="1"/>
    <col min="8" max="8" width="16.75390625" style="0" customWidth="1"/>
    <col min="9" max="9" width="6.75390625" style="0" customWidth="1"/>
    <col min="10" max="10" width="19.375" style="0" customWidth="1"/>
    <col min="11" max="11" width="14.375" style="0" customWidth="1"/>
    <col min="12" max="12" width="7.375" style="70" customWidth="1"/>
    <col min="15" max="15" width="9.375" style="0" customWidth="1"/>
    <col min="16" max="16" width="14.50390625" style="0" customWidth="1"/>
  </cols>
  <sheetData>
    <row r="1" spans="1:16" s="226" customFormat="1" ht="24" customHeight="1">
      <c r="A1" s="215" t="s">
        <v>112</v>
      </c>
      <c r="B1" s="216"/>
      <c r="C1" s="216"/>
      <c r="D1" s="217"/>
      <c r="E1" s="218"/>
      <c r="F1" s="218"/>
      <c r="G1" s="219"/>
      <c r="H1" s="220"/>
      <c r="I1" s="221"/>
      <c r="J1" s="222"/>
      <c r="K1" s="222"/>
      <c r="L1" s="223"/>
      <c r="M1" s="224"/>
      <c r="N1" s="224"/>
      <c r="O1" s="224"/>
      <c r="P1" s="225"/>
    </row>
    <row r="2" spans="1:16" s="226" customFormat="1" ht="24" customHeight="1">
      <c r="A2" s="215"/>
      <c r="B2" s="216"/>
      <c r="C2" s="216"/>
      <c r="D2" s="217"/>
      <c r="E2" s="218"/>
      <c r="F2" s="218"/>
      <c r="G2" s="219"/>
      <c r="H2" s="220"/>
      <c r="I2" s="221"/>
      <c r="J2" s="222"/>
      <c r="K2" s="222"/>
      <c r="L2" s="223"/>
      <c r="M2" s="224"/>
      <c r="N2" s="224"/>
      <c r="O2" s="224"/>
      <c r="P2" s="225"/>
    </row>
    <row r="3" spans="1:16" s="226" customFormat="1" ht="24" customHeight="1">
      <c r="A3" s="215" t="s">
        <v>113</v>
      </c>
      <c r="B3" s="216"/>
      <c r="C3" s="216"/>
      <c r="D3" s="217"/>
      <c r="E3" s="218"/>
      <c r="F3" s="219"/>
      <c r="G3" s="219"/>
      <c r="H3" s="227"/>
      <c r="I3" s="221"/>
      <c r="J3" s="222"/>
      <c r="K3" s="222"/>
      <c r="L3" s="223"/>
      <c r="M3" s="224"/>
      <c r="N3" s="224"/>
      <c r="O3" s="224"/>
      <c r="P3" s="225"/>
    </row>
    <row r="4" spans="1:16" s="226" customFormat="1" ht="24" customHeight="1">
      <c r="A4" s="215" t="s">
        <v>22</v>
      </c>
      <c r="B4" s="216"/>
      <c r="C4" s="216"/>
      <c r="D4" s="217"/>
      <c r="E4" s="218"/>
      <c r="F4" s="219"/>
      <c r="G4" s="219"/>
      <c r="H4" s="227"/>
      <c r="I4" s="221"/>
      <c r="J4" s="222"/>
      <c r="K4" s="222"/>
      <c r="L4" s="223"/>
      <c r="M4" s="224"/>
      <c r="N4" s="224"/>
      <c r="O4" s="224"/>
      <c r="P4" s="225"/>
    </row>
    <row r="5" spans="1:16" s="226" customFormat="1" ht="24" customHeight="1">
      <c r="A5" s="215" t="s">
        <v>23</v>
      </c>
      <c r="B5" s="216"/>
      <c r="C5" s="216"/>
      <c r="D5" s="217"/>
      <c r="E5" s="218"/>
      <c r="F5" s="218"/>
      <c r="G5" s="219"/>
      <c r="H5" s="220"/>
      <c r="I5" s="221"/>
      <c r="J5" s="222"/>
      <c r="K5" s="222"/>
      <c r="L5" s="223"/>
      <c r="M5" s="224"/>
      <c r="N5" s="224"/>
      <c r="O5" s="224"/>
      <c r="P5" s="225"/>
    </row>
    <row r="6" spans="1:16" s="226" customFormat="1" ht="24" customHeight="1" thickBot="1">
      <c r="A6" s="215"/>
      <c r="B6" s="216"/>
      <c r="C6" s="216"/>
      <c r="D6" s="217"/>
      <c r="E6" s="218"/>
      <c r="F6" s="218"/>
      <c r="G6" s="219"/>
      <c r="H6" s="220"/>
      <c r="I6" s="221"/>
      <c r="J6" s="222"/>
      <c r="K6" s="222"/>
      <c r="L6" s="223"/>
      <c r="M6" s="224"/>
      <c r="N6" s="224"/>
      <c r="O6" s="224"/>
      <c r="P6" s="225"/>
    </row>
    <row r="7" spans="1:16" ht="24" customHeight="1" thickBot="1">
      <c r="A7" s="2" t="s">
        <v>0</v>
      </c>
      <c r="B7" s="3"/>
      <c r="C7" s="3"/>
      <c r="D7" s="65"/>
      <c r="E7" s="5"/>
      <c r="F7" s="5"/>
      <c r="G7" s="5"/>
      <c r="H7" s="6"/>
      <c r="I7" s="28" t="s">
        <v>1</v>
      </c>
      <c r="J7" s="3"/>
      <c r="K7" s="3"/>
      <c r="L7" s="65"/>
      <c r="M7" s="4"/>
      <c r="N7" s="4"/>
      <c r="O7" s="4"/>
      <c r="P7" s="7"/>
    </row>
    <row r="8" spans="1:16" ht="24" customHeight="1" thickBot="1">
      <c r="A8" s="61" t="s">
        <v>2</v>
      </c>
      <c r="B8" s="8" t="s">
        <v>3</v>
      </c>
      <c r="C8" s="8" t="s">
        <v>4</v>
      </c>
      <c r="D8" s="130" t="s">
        <v>5</v>
      </c>
      <c r="E8" s="131" t="s">
        <v>6</v>
      </c>
      <c r="F8" s="131" t="s">
        <v>7</v>
      </c>
      <c r="G8" s="132" t="s">
        <v>8</v>
      </c>
      <c r="H8" s="112" t="s">
        <v>9</v>
      </c>
      <c r="I8" s="109" t="s">
        <v>2</v>
      </c>
      <c r="J8" s="8" t="s">
        <v>3</v>
      </c>
      <c r="K8" s="8" t="s">
        <v>4</v>
      </c>
      <c r="L8" s="74" t="s">
        <v>5</v>
      </c>
      <c r="M8" s="9" t="s">
        <v>10</v>
      </c>
      <c r="N8" s="10" t="s">
        <v>11</v>
      </c>
      <c r="O8" s="124" t="s">
        <v>8</v>
      </c>
      <c r="P8" s="11" t="s">
        <v>12</v>
      </c>
    </row>
    <row r="9" spans="1:16" ht="24" customHeight="1">
      <c r="A9" s="106">
        <v>1</v>
      </c>
      <c r="B9" s="107" t="s">
        <v>68</v>
      </c>
      <c r="C9" s="107" t="s">
        <v>26</v>
      </c>
      <c r="D9" s="67">
        <v>2</v>
      </c>
      <c r="E9" s="67">
        <v>280</v>
      </c>
      <c r="F9" s="67">
        <v>274</v>
      </c>
      <c r="G9" s="67">
        <f aca="true" t="shared" si="0" ref="G9:G40">SUM(E9:F9)</f>
        <v>554</v>
      </c>
      <c r="H9" s="58"/>
      <c r="I9" s="106">
        <v>1</v>
      </c>
      <c r="J9" s="91" t="s">
        <v>74</v>
      </c>
      <c r="K9" s="50" t="s">
        <v>34</v>
      </c>
      <c r="L9" s="123">
        <v>2</v>
      </c>
      <c r="M9" s="123">
        <v>270</v>
      </c>
      <c r="N9" s="123">
        <v>275</v>
      </c>
      <c r="O9" s="123">
        <f aca="true" t="shared" si="1" ref="O9:O39">SUM(M9:N9)</f>
        <v>545</v>
      </c>
      <c r="P9" s="125"/>
    </row>
    <row r="10" spans="1:16" ht="24" customHeight="1">
      <c r="A10" s="63">
        <v>2</v>
      </c>
      <c r="B10" s="80" t="s">
        <v>70</v>
      </c>
      <c r="C10" s="105" t="s">
        <v>26</v>
      </c>
      <c r="D10" s="68">
        <v>2</v>
      </c>
      <c r="E10" s="68">
        <v>280</v>
      </c>
      <c r="F10" s="68">
        <v>272</v>
      </c>
      <c r="G10" s="68">
        <f t="shared" si="0"/>
        <v>552</v>
      </c>
      <c r="H10" s="113"/>
      <c r="I10" s="93">
        <v>2</v>
      </c>
      <c r="J10" s="126" t="s">
        <v>150</v>
      </c>
      <c r="K10" s="32" t="s">
        <v>33</v>
      </c>
      <c r="L10" s="69">
        <v>1</v>
      </c>
      <c r="M10" s="69">
        <v>250</v>
      </c>
      <c r="N10" s="69">
        <v>258</v>
      </c>
      <c r="O10" s="69">
        <f t="shared" si="1"/>
        <v>508</v>
      </c>
      <c r="P10" s="127"/>
    </row>
    <row r="11" spans="1:16" ht="24" customHeight="1">
      <c r="A11" s="63">
        <v>3</v>
      </c>
      <c r="B11" s="52" t="s">
        <v>57</v>
      </c>
      <c r="C11" s="13" t="s">
        <v>33</v>
      </c>
      <c r="D11" s="68">
        <v>2</v>
      </c>
      <c r="E11" s="68">
        <v>267</v>
      </c>
      <c r="F11" s="68">
        <v>281</v>
      </c>
      <c r="G11" s="68">
        <f t="shared" si="0"/>
        <v>548</v>
      </c>
      <c r="H11" s="113"/>
      <c r="I11" s="63">
        <v>3</v>
      </c>
      <c r="J11" s="13" t="s">
        <v>151</v>
      </c>
      <c r="K11" s="13" t="s">
        <v>36</v>
      </c>
      <c r="L11" s="69">
        <v>1</v>
      </c>
      <c r="M11" s="69">
        <v>239</v>
      </c>
      <c r="N11" s="69">
        <v>262</v>
      </c>
      <c r="O11" s="69">
        <f t="shared" si="1"/>
        <v>501</v>
      </c>
      <c r="P11" s="33"/>
    </row>
    <row r="12" spans="1:16" ht="24" customHeight="1">
      <c r="A12" s="63">
        <v>4</v>
      </c>
      <c r="B12" s="62" t="s">
        <v>63</v>
      </c>
      <c r="C12" s="22" t="s">
        <v>47</v>
      </c>
      <c r="D12" s="68">
        <v>2</v>
      </c>
      <c r="E12" s="68">
        <v>274</v>
      </c>
      <c r="F12" s="68">
        <v>269</v>
      </c>
      <c r="G12" s="68">
        <f t="shared" si="0"/>
        <v>543</v>
      </c>
      <c r="H12" s="113"/>
      <c r="I12" s="93">
        <v>4</v>
      </c>
      <c r="J12" s="128" t="s">
        <v>84</v>
      </c>
      <c r="K12" s="97" t="s">
        <v>27</v>
      </c>
      <c r="L12" s="69">
        <v>2</v>
      </c>
      <c r="M12" s="69">
        <v>239</v>
      </c>
      <c r="N12" s="69">
        <v>258</v>
      </c>
      <c r="O12" s="69">
        <f t="shared" si="1"/>
        <v>497</v>
      </c>
      <c r="P12" s="86"/>
    </row>
    <row r="13" spans="1:16" ht="24" customHeight="1">
      <c r="A13" s="63">
        <v>5</v>
      </c>
      <c r="B13" s="62" t="s">
        <v>114</v>
      </c>
      <c r="C13" s="22" t="s">
        <v>47</v>
      </c>
      <c r="D13" s="68">
        <v>2</v>
      </c>
      <c r="E13" s="68">
        <v>268</v>
      </c>
      <c r="F13" s="68">
        <v>271</v>
      </c>
      <c r="G13" s="68">
        <f t="shared" si="0"/>
        <v>539</v>
      </c>
      <c r="H13" s="113"/>
      <c r="I13" s="63">
        <v>5</v>
      </c>
      <c r="J13" s="88" t="s">
        <v>83</v>
      </c>
      <c r="K13" s="13" t="s">
        <v>36</v>
      </c>
      <c r="L13" s="69">
        <v>1</v>
      </c>
      <c r="M13" s="69">
        <v>244</v>
      </c>
      <c r="N13" s="69">
        <v>248</v>
      </c>
      <c r="O13" s="69">
        <f t="shared" si="1"/>
        <v>492</v>
      </c>
      <c r="P13" s="12"/>
    </row>
    <row r="14" spans="1:16" ht="24" customHeight="1">
      <c r="A14" s="63">
        <v>6</v>
      </c>
      <c r="B14" s="80" t="s">
        <v>115</v>
      </c>
      <c r="C14" s="22" t="s">
        <v>25</v>
      </c>
      <c r="D14" s="68">
        <v>2</v>
      </c>
      <c r="E14" s="68">
        <v>264</v>
      </c>
      <c r="F14" s="68">
        <v>271</v>
      </c>
      <c r="G14" s="68">
        <f t="shared" si="0"/>
        <v>535</v>
      </c>
      <c r="H14" s="113"/>
      <c r="I14" s="93">
        <v>6</v>
      </c>
      <c r="J14" s="88" t="s">
        <v>75</v>
      </c>
      <c r="K14" s="13" t="s">
        <v>34</v>
      </c>
      <c r="L14" s="69">
        <v>2</v>
      </c>
      <c r="M14" s="69">
        <v>253</v>
      </c>
      <c r="N14" s="69">
        <v>234</v>
      </c>
      <c r="O14" s="69">
        <f t="shared" si="1"/>
        <v>487</v>
      </c>
      <c r="P14" s="12"/>
    </row>
    <row r="15" spans="1:16" ht="24" customHeight="1">
      <c r="A15" s="63">
        <v>7</v>
      </c>
      <c r="B15" s="80" t="s">
        <v>80</v>
      </c>
      <c r="C15" s="22" t="s">
        <v>24</v>
      </c>
      <c r="D15" s="68">
        <v>2</v>
      </c>
      <c r="E15" s="68">
        <v>258</v>
      </c>
      <c r="F15" s="68">
        <v>275</v>
      </c>
      <c r="G15" s="68">
        <f t="shared" si="0"/>
        <v>533</v>
      </c>
      <c r="H15" s="113"/>
      <c r="I15" s="63">
        <v>7</v>
      </c>
      <c r="J15" s="14" t="s">
        <v>91</v>
      </c>
      <c r="K15" s="13" t="s">
        <v>27</v>
      </c>
      <c r="L15" s="69">
        <v>2</v>
      </c>
      <c r="M15" s="69">
        <v>226</v>
      </c>
      <c r="N15" s="69">
        <v>255</v>
      </c>
      <c r="O15" s="69">
        <f t="shared" si="1"/>
        <v>481</v>
      </c>
      <c r="P15" s="51"/>
    </row>
    <row r="16" spans="1:16" ht="24" customHeight="1">
      <c r="A16" s="63">
        <v>8</v>
      </c>
      <c r="B16" s="80" t="s">
        <v>71</v>
      </c>
      <c r="C16" s="22" t="s">
        <v>26</v>
      </c>
      <c r="D16" s="68">
        <v>2</v>
      </c>
      <c r="E16" s="68">
        <v>268</v>
      </c>
      <c r="F16" s="68">
        <v>264</v>
      </c>
      <c r="G16" s="68">
        <f t="shared" si="0"/>
        <v>532</v>
      </c>
      <c r="H16" s="114"/>
      <c r="I16" s="93">
        <v>8</v>
      </c>
      <c r="J16" s="14" t="s">
        <v>88</v>
      </c>
      <c r="K16" s="13" t="s">
        <v>27</v>
      </c>
      <c r="L16" s="69">
        <v>2</v>
      </c>
      <c r="M16" s="69">
        <v>233</v>
      </c>
      <c r="N16" s="69">
        <v>246</v>
      </c>
      <c r="O16" s="69">
        <f t="shared" si="1"/>
        <v>479</v>
      </c>
      <c r="P16" s="51"/>
    </row>
    <row r="17" spans="1:16" ht="24" customHeight="1">
      <c r="A17" s="63">
        <v>9</v>
      </c>
      <c r="B17" s="80" t="s">
        <v>69</v>
      </c>
      <c r="C17" s="22" t="s">
        <v>26</v>
      </c>
      <c r="D17" s="68">
        <v>2</v>
      </c>
      <c r="E17" s="68">
        <v>269</v>
      </c>
      <c r="F17" s="68">
        <v>259</v>
      </c>
      <c r="G17" s="68">
        <f t="shared" si="0"/>
        <v>528</v>
      </c>
      <c r="H17" s="113"/>
      <c r="I17" s="63">
        <v>9</v>
      </c>
      <c r="J17" s="13" t="s">
        <v>152</v>
      </c>
      <c r="K17" s="13" t="s">
        <v>34</v>
      </c>
      <c r="L17" s="69">
        <v>1</v>
      </c>
      <c r="M17" s="69">
        <v>230</v>
      </c>
      <c r="N17" s="69">
        <v>246</v>
      </c>
      <c r="O17" s="69">
        <f t="shared" si="1"/>
        <v>476</v>
      </c>
      <c r="P17" s="86"/>
    </row>
    <row r="18" spans="1:16" ht="24" customHeight="1">
      <c r="A18" s="63">
        <v>10</v>
      </c>
      <c r="B18" s="80" t="s">
        <v>141</v>
      </c>
      <c r="C18" s="22" t="s">
        <v>26</v>
      </c>
      <c r="D18" s="68">
        <v>1</v>
      </c>
      <c r="E18" s="68">
        <v>257</v>
      </c>
      <c r="F18" s="68">
        <v>270</v>
      </c>
      <c r="G18" s="68">
        <f t="shared" si="0"/>
        <v>527</v>
      </c>
      <c r="H18" s="113"/>
      <c r="I18" s="93">
        <v>10</v>
      </c>
      <c r="J18" s="14" t="s">
        <v>77</v>
      </c>
      <c r="K18" s="13" t="s">
        <v>34</v>
      </c>
      <c r="L18" s="69">
        <v>2</v>
      </c>
      <c r="M18" s="69">
        <v>231</v>
      </c>
      <c r="N18" s="69">
        <v>243</v>
      </c>
      <c r="O18" s="69">
        <f t="shared" si="1"/>
        <v>474</v>
      </c>
      <c r="P18" s="12"/>
    </row>
    <row r="19" spans="1:16" ht="24" customHeight="1">
      <c r="A19" s="63">
        <v>11</v>
      </c>
      <c r="B19" s="80" t="s">
        <v>116</v>
      </c>
      <c r="C19" s="22" t="s">
        <v>26</v>
      </c>
      <c r="D19" s="68">
        <v>1</v>
      </c>
      <c r="E19" s="68">
        <v>263</v>
      </c>
      <c r="F19" s="68">
        <v>261</v>
      </c>
      <c r="G19" s="68">
        <f t="shared" si="0"/>
        <v>524</v>
      </c>
      <c r="H19" s="113"/>
      <c r="I19" s="63">
        <v>11</v>
      </c>
      <c r="J19" s="90" t="s">
        <v>153</v>
      </c>
      <c r="K19" s="13" t="s">
        <v>34</v>
      </c>
      <c r="L19" s="69">
        <v>1</v>
      </c>
      <c r="M19" s="69">
        <v>247</v>
      </c>
      <c r="N19" s="69">
        <v>222</v>
      </c>
      <c r="O19" s="69">
        <f t="shared" si="1"/>
        <v>469</v>
      </c>
      <c r="P19" s="12"/>
    </row>
    <row r="20" spans="1:16" ht="24" customHeight="1">
      <c r="A20" s="63">
        <v>12</v>
      </c>
      <c r="B20" s="80" t="s">
        <v>117</v>
      </c>
      <c r="C20" s="22" t="s">
        <v>25</v>
      </c>
      <c r="D20" s="68">
        <v>2</v>
      </c>
      <c r="E20" s="68">
        <v>251</v>
      </c>
      <c r="F20" s="68">
        <v>268</v>
      </c>
      <c r="G20" s="68">
        <f t="shared" si="0"/>
        <v>519</v>
      </c>
      <c r="H20" s="113"/>
      <c r="I20" s="93">
        <v>12</v>
      </c>
      <c r="J20" s="14" t="s">
        <v>87</v>
      </c>
      <c r="K20" s="120" t="s">
        <v>27</v>
      </c>
      <c r="L20" s="69">
        <v>2</v>
      </c>
      <c r="M20" s="69">
        <v>226</v>
      </c>
      <c r="N20" s="69">
        <v>230</v>
      </c>
      <c r="O20" s="69">
        <f t="shared" si="1"/>
        <v>456</v>
      </c>
      <c r="P20" s="12"/>
    </row>
    <row r="21" spans="1:16" ht="24" customHeight="1">
      <c r="A21" s="63">
        <v>13</v>
      </c>
      <c r="B21" s="80" t="s">
        <v>66</v>
      </c>
      <c r="C21" s="22" t="s">
        <v>26</v>
      </c>
      <c r="D21" s="68">
        <v>2</v>
      </c>
      <c r="E21" s="68">
        <v>256</v>
      </c>
      <c r="F21" s="68">
        <v>261</v>
      </c>
      <c r="G21" s="68">
        <f t="shared" si="0"/>
        <v>517</v>
      </c>
      <c r="H21" s="113"/>
      <c r="I21" s="63">
        <v>13</v>
      </c>
      <c r="J21" s="88" t="s">
        <v>86</v>
      </c>
      <c r="K21" s="13" t="s">
        <v>27</v>
      </c>
      <c r="L21" s="69">
        <v>2</v>
      </c>
      <c r="M21" s="69">
        <v>224</v>
      </c>
      <c r="N21" s="69">
        <v>219</v>
      </c>
      <c r="O21" s="69">
        <f t="shared" si="1"/>
        <v>443</v>
      </c>
      <c r="P21" s="12"/>
    </row>
    <row r="22" spans="1:16" ht="24" customHeight="1">
      <c r="A22" s="63">
        <v>14</v>
      </c>
      <c r="B22" s="103" t="s">
        <v>118</v>
      </c>
      <c r="C22" s="22" t="s">
        <v>47</v>
      </c>
      <c r="D22" s="68">
        <v>2</v>
      </c>
      <c r="E22" s="68">
        <v>260</v>
      </c>
      <c r="F22" s="68">
        <v>253</v>
      </c>
      <c r="G22" s="68">
        <f t="shared" si="0"/>
        <v>513</v>
      </c>
      <c r="H22" s="113"/>
      <c r="I22" s="93">
        <v>14</v>
      </c>
      <c r="J22" s="87" t="s">
        <v>59</v>
      </c>
      <c r="K22" s="13" t="s">
        <v>33</v>
      </c>
      <c r="L22" s="69">
        <v>2</v>
      </c>
      <c r="M22" s="69">
        <v>200</v>
      </c>
      <c r="N22" s="69">
        <v>237</v>
      </c>
      <c r="O22" s="69">
        <f t="shared" si="1"/>
        <v>437</v>
      </c>
      <c r="P22" s="12"/>
    </row>
    <row r="23" spans="1:16" ht="24" customHeight="1">
      <c r="A23" s="63">
        <v>15</v>
      </c>
      <c r="B23" s="80" t="s">
        <v>119</v>
      </c>
      <c r="C23" s="22" t="s">
        <v>25</v>
      </c>
      <c r="D23" s="68">
        <v>1</v>
      </c>
      <c r="E23" s="68">
        <v>247</v>
      </c>
      <c r="F23" s="68">
        <v>257</v>
      </c>
      <c r="G23" s="68">
        <f t="shared" si="0"/>
        <v>504</v>
      </c>
      <c r="H23" s="114"/>
      <c r="I23" s="63">
        <v>15</v>
      </c>
      <c r="J23" s="89" t="s">
        <v>58</v>
      </c>
      <c r="K23" s="13" t="s">
        <v>33</v>
      </c>
      <c r="L23" s="69">
        <v>2</v>
      </c>
      <c r="M23" s="69">
        <v>200</v>
      </c>
      <c r="N23" s="69">
        <v>230</v>
      </c>
      <c r="O23" s="69">
        <f t="shared" si="1"/>
        <v>430</v>
      </c>
      <c r="P23" s="86" t="s">
        <v>164</v>
      </c>
    </row>
    <row r="24" spans="1:16" ht="24" customHeight="1">
      <c r="A24" s="63">
        <v>16</v>
      </c>
      <c r="B24" s="62" t="s">
        <v>120</v>
      </c>
      <c r="C24" s="22" t="s">
        <v>25</v>
      </c>
      <c r="D24" s="68">
        <v>1</v>
      </c>
      <c r="E24" s="68">
        <v>245</v>
      </c>
      <c r="F24" s="68">
        <v>249</v>
      </c>
      <c r="G24" s="68">
        <f t="shared" si="0"/>
        <v>494</v>
      </c>
      <c r="H24" s="113"/>
      <c r="I24" s="93">
        <v>16</v>
      </c>
      <c r="J24" s="88" t="s">
        <v>85</v>
      </c>
      <c r="K24" s="13" t="s">
        <v>27</v>
      </c>
      <c r="L24" s="69">
        <v>2</v>
      </c>
      <c r="M24" s="69">
        <v>228</v>
      </c>
      <c r="N24" s="69">
        <v>202</v>
      </c>
      <c r="O24" s="69">
        <f t="shared" si="1"/>
        <v>430</v>
      </c>
      <c r="P24" s="86" t="s">
        <v>108</v>
      </c>
    </row>
    <row r="25" spans="1:16" ht="24" customHeight="1">
      <c r="A25" s="63">
        <v>17</v>
      </c>
      <c r="B25" s="62" t="s">
        <v>78</v>
      </c>
      <c r="C25" s="22" t="s">
        <v>24</v>
      </c>
      <c r="D25" s="68">
        <v>2</v>
      </c>
      <c r="E25" s="68">
        <v>241</v>
      </c>
      <c r="F25" s="68">
        <v>247</v>
      </c>
      <c r="G25" s="68">
        <f t="shared" si="0"/>
        <v>488</v>
      </c>
      <c r="H25" s="114" t="s">
        <v>163</v>
      </c>
      <c r="I25" s="63">
        <v>17</v>
      </c>
      <c r="J25" s="14" t="s">
        <v>89</v>
      </c>
      <c r="K25" s="13" t="s">
        <v>27</v>
      </c>
      <c r="L25" s="69">
        <v>2</v>
      </c>
      <c r="M25" s="69">
        <v>221</v>
      </c>
      <c r="N25" s="69">
        <v>195</v>
      </c>
      <c r="O25" s="69">
        <f t="shared" si="1"/>
        <v>416</v>
      </c>
      <c r="P25" s="51"/>
    </row>
    <row r="26" spans="1:16" ht="24" customHeight="1">
      <c r="A26" s="63">
        <v>18</v>
      </c>
      <c r="B26" s="102" t="s">
        <v>122</v>
      </c>
      <c r="C26" s="22" t="s">
        <v>25</v>
      </c>
      <c r="D26" s="68">
        <v>1</v>
      </c>
      <c r="E26" s="68">
        <v>224</v>
      </c>
      <c r="F26" s="68">
        <v>264</v>
      </c>
      <c r="G26" s="68">
        <f t="shared" si="0"/>
        <v>488</v>
      </c>
      <c r="H26" s="92" t="s">
        <v>146</v>
      </c>
      <c r="I26" s="93">
        <v>18</v>
      </c>
      <c r="J26" s="14" t="s">
        <v>154</v>
      </c>
      <c r="K26" s="13" t="s">
        <v>36</v>
      </c>
      <c r="L26" s="69">
        <v>2</v>
      </c>
      <c r="M26" s="69">
        <v>212</v>
      </c>
      <c r="N26" s="69">
        <v>197</v>
      </c>
      <c r="O26" s="69">
        <f t="shared" si="1"/>
        <v>409</v>
      </c>
      <c r="P26" s="121"/>
    </row>
    <row r="27" spans="1:16" ht="24" customHeight="1">
      <c r="A27" s="63">
        <v>19</v>
      </c>
      <c r="B27" s="62" t="s">
        <v>121</v>
      </c>
      <c r="C27" s="22" t="s">
        <v>26</v>
      </c>
      <c r="D27" s="68">
        <v>1</v>
      </c>
      <c r="E27" s="68">
        <v>239</v>
      </c>
      <c r="F27" s="68">
        <v>249</v>
      </c>
      <c r="G27" s="68">
        <f t="shared" si="0"/>
        <v>488</v>
      </c>
      <c r="H27" s="113" t="s">
        <v>147</v>
      </c>
      <c r="I27" s="63">
        <v>19</v>
      </c>
      <c r="J27" s="14" t="s">
        <v>90</v>
      </c>
      <c r="K27" s="13" t="s">
        <v>27</v>
      </c>
      <c r="L27" s="69">
        <v>2</v>
      </c>
      <c r="M27" s="69">
        <v>183</v>
      </c>
      <c r="N27" s="69">
        <v>225</v>
      </c>
      <c r="O27" s="69">
        <f t="shared" si="1"/>
        <v>408</v>
      </c>
      <c r="P27" s="99"/>
    </row>
    <row r="28" spans="1:16" ht="24" customHeight="1">
      <c r="A28" s="63">
        <v>20</v>
      </c>
      <c r="B28" s="62" t="s">
        <v>79</v>
      </c>
      <c r="C28" s="22" t="s">
        <v>24</v>
      </c>
      <c r="D28" s="68">
        <v>2</v>
      </c>
      <c r="E28" s="68">
        <v>253</v>
      </c>
      <c r="F28" s="68">
        <v>228</v>
      </c>
      <c r="G28" s="68">
        <f t="shared" si="0"/>
        <v>481</v>
      </c>
      <c r="H28" s="92"/>
      <c r="I28" s="93">
        <v>20</v>
      </c>
      <c r="J28" s="14" t="s">
        <v>76</v>
      </c>
      <c r="K28" s="13" t="s">
        <v>34</v>
      </c>
      <c r="L28" s="69">
        <v>2</v>
      </c>
      <c r="M28" s="69">
        <v>199</v>
      </c>
      <c r="N28" s="69">
        <v>203</v>
      </c>
      <c r="O28" s="69">
        <f t="shared" si="1"/>
        <v>402</v>
      </c>
      <c r="P28" s="12"/>
    </row>
    <row r="29" spans="1:16" ht="24" customHeight="1">
      <c r="A29" s="63">
        <v>21</v>
      </c>
      <c r="B29" s="62" t="s">
        <v>123</v>
      </c>
      <c r="C29" s="22" t="s">
        <v>27</v>
      </c>
      <c r="D29" s="68">
        <v>1</v>
      </c>
      <c r="E29" s="68">
        <v>232</v>
      </c>
      <c r="F29" s="68">
        <v>245</v>
      </c>
      <c r="G29" s="68">
        <f t="shared" si="0"/>
        <v>477</v>
      </c>
      <c r="H29" s="115"/>
      <c r="I29" s="63">
        <v>21</v>
      </c>
      <c r="J29" s="82" t="s">
        <v>81</v>
      </c>
      <c r="K29" s="13" t="s">
        <v>36</v>
      </c>
      <c r="L29" s="69">
        <v>2</v>
      </c>
      <c r="M29" s="69">
        <v>195</v>
      </c>
      <c r="N29" s="69">
        <v>200</v>
      </c>
      <c r="O29" s="69">
        <f t="shared" si="1"/>
        <v>395</v>
      </c>
      <c r="P29" s="51"/>
    </row>
    <row r="30" spans="1:16" ht="24" customHeight="1">
      <c r="A30" s="63">
        <v>22</v>
      </c>
      <c r="B30" s="62" t="s">
        <v>73</v>
      </c>
      <c r="C30" s="22" t="s">
        <v>26</v>
      </c>
      <c r="D30" s="68">
        <v>2</v>
      </c>
      <c r="E30" s="68">
        <v>255</v>
      </c>
      <c r="F30" s="68">
        <v>220</v>
      </c>
      <c r="G30" s="68">
        <f t="shared" si="0"/>
        <v>475</v>
      </c>
      <c r="H30" s="92"/>
      <c r="I30" s="93">
        <v>22</v>
      </c>
      <c r="J30" s="90" t="s">
        <v>155</v>
      </c>
      <c r="K30" s="13" t="s">
        <v>34</v>
      </c>
      <c r="L30" s="69">
        <v>1</v>
      </c>
      <c r="M30" s="69">
        <v>192</v>
      </c>
      <c r="N30" s="69">
        <v>187</v>
      </c>
      <c r="O30" s="69">
        <f t="shared" si="1"/>
        <v>379</v>
      </c>
      <c r="P30" s="98"/>
    </row>
    <row r="31" spans="1:16" ht="24" customHeight="1">
      <c r="A31" s="63">
        <v>23</v>
      </c>
      <c r="B31" s="62" t="s">
        <v>65</v>
      </c>
      <c r="C31" s="22" t="s">
        <v>26</v>
      </c>
      <c r="D31" s="68">
        <v>2</v>
      </c>
      <c r="E31" s="68">
        <v>236</v>
      </c>
      <c r="F31" s="68">
        <v>233</v>
      </c>
      <c r="G31" s="68">
        <f t="shared" si="0"/>
        <v>469</v>
      </c>
      <c r="H31" s="92"/>
      <c r="I31" s="63">
        <v>23</v>
      </c>
      <c r="J31" s="89" t="s">
        <v>157</v>
      </c>
      <c r="K31" s="13" t="s">
        <v>34</v>
      </c>
      <c r="L31" s="69">
        <v>1</v>
      </c>
      <c r="M31" s="69">
        <v>184</v>
      </c>
      <c r="N31" s="69">
        <v>193</v>
      </c>
      <c r="O31" s="69">
        <f t="shared" si="1"/>
        <v>377</v>
      </c>
      <c r="P31" s="86" t="s">
        <v>109</v>
      </c>
    </row>
    <row r="32" spans="1:16" ht="24" customHeight="1">
      <c r="A32" s="63">
        <v>24</v>
      </c>
      <c r="B32" s="62" t="s">
        <v>72</v>
      </c>
      <c r="C32" s="22" t="s">
        <v>26</v>
      </c>
      <c r="D32" s="68">
        <v>2</v>
      </c>
      <c r="E32" s="68">
        <v>221</v>
      </c>
      <c r="F32" s="68">
        <v>243</v>
      </c>
      <c r="G32" s="68">
        <f t="shared" si="0"/>
        <v>464</v>
      </c>
      <c r="H32" s="92"/>
      <c r="I32" s="93">
        <v>24</v>
      </c>
      <c r="J32" s="14" t="s">
        <v>156</v>
      </c>
      <c r="K32" s="13" t="s">
        <v>27</v>
      </c>
      <c r="L32" s="69">
        <v>1</v>
      </c>
      <c r="M32" s="69">
        <v>176</v>
      </c>
      <c r="N32" s="69">
        <v>201</v>
      </c>
      <c r="O32" s="69">
        <f t="shared" si="1"/>
        <v>377</v>
      </c>
      <c r="P32" s="86" t="s">
        <v>165</v>
      </c>
    </row>
    <row r="33" spans="1:16" ht="24" customHeight="1">
      <c r="A33" s="63">
        <v>25</v>
      </c>
      <c r="B33" s="62" t="s">
        <v>124</v>
      </c>
      <c r="C33" s="22" t="s">
        <v>25</v>
      </c>
      <c r="D33" s="68">
        <v>1</v>
      </c>
      <c r="E33" s="68">
        <v>226</v>
      </c>
      <c r="F33" s="68">
        <v>237</v>
      </c>
      <c r="G33" s="68">
        <f t="shared" si="0"/>
        <v>463</v>
      </c>
      <c r="H33" s="92"/>
      <c r="I33" s="63">
        <v>25</v>
      </c>
      <c r="J33" s="14" t="s">
        <v>158</v>
      </c>
      <c r="K33" s="13" t="s">
        <v>27</v>
      </c>
      <c r="L33" s="69">
        <v>1</v>
      </c>
      <c r="M33" s="69">
        <v>214</v>
      </c>
      <c r="N33" s="69">
        <v>160</v>
      </c>
      <c r="O33" s="69">
        <f t="shared" si="1"/>
        <v>374</v>
      </c>
      <c r="P33" s="134"/>
    </row>
    <row r="34" spans="1:16" ht="24" customHeight="1">
      <c r="A34" s="63">
        <v>26</v>
      </c>
      <c r="B34" s="62" t="s">
        <v>125</v>
      </c>
      <c r="C34" s="22" t="s">
        <v>126</v>
      </c>
      <c r="D34" s="68">
        <v>1</v>
      </c>
      <c r="E34" s="68">
        <v>241</v>
      </c>
      <c r="F34" s="68">
        <v>221</v>
      </c>
      <c r="G34" s="68">
        <f t="shared" si="0"/>
        <v>462</v>
      </c>
      <c r="H34" s="115" t="s">
        <v>111</v>
      </c>
      <c r="I34" s="93">
        <v>26</v>
      </c>
      <c r="J34" s="13" t="s">
        <v>82</v>
      </c>
      <c r="K34" s="13" t="s">
        <v>36</v>
      </c>
      <c r="L34" s="69">
        <v>1</v>
      </c>
      <c r="M34" s="69">
        <v>154</v>
      </c>
      <c r="N34" s="69">
        <v>218</v>
      </c>
      <c r="O34" s="69">
        <f t="shared" si="1"/>
        <v>372</v>
      </c>
      <c r="P34" s="33"/>
    </row>
    <row r="35" spans="1:16" ht="24" customHeight="1">
      <c r="A35" s="63">
        <v>27</v>
      </c>
      <c r="B35" s="62" t="s">
        <v>127</v>
      </c>
      <c r="C35" s="22" t="s">
        <v>26</v>
      </c>
      <c r="D35" s="68">
        <v>2</v>
      </c>
      <c r="E35" s="68">
        <v>213</v>
      </c>
      <c r="F35" s="68">
        <v>249</v>
      </c>
      <c r="G35" s="68">
        <f t="shared" si="0"/>
        <v>462</v>
      </c>
      <c r="H35" s="115" t="s">
        <v>109</v>
      </c>
      <c r="I35" s="63">
        <v>27</v>
      </c>
      <c r="J35" s="22" t="s">
        <v>159</v>
      </c>
      <c r="K35" s="13" t="s">
        <v>34</v>
      </c>
      <c r="L35" s="69">
        <v>1</v>
      </c>
      <c r="M35" s="69">
        <v>192</v>
      </c>
      <c r="N35" s="69">
        <v>169</v>
      </c>
      <c r="O35" s="69">
        <f t="shared" si="1"/>
        <v>361</v>
      </c>
      <c r="P35" s="34"/>
    </row>
    <row r="36" spans="1:16" ht="24" customHeight="1">
      <c r="A36" s="63">
        <v>28</v>
      </c>
      <c r="B36" s="62" t="s">
        <v>67</v>
      </c>
      <c r="C36" s="22" t="s">
        <v>26</v>
      </c>
      <c r="D36" s="68">
        <v>2</v>
      </c>
      <c r="E36" s="68">
        <v>211</v>
      </c>
      <c r="F36" s="68">
        <v>249</v>
      </c>
      <c r="G36" s="68">
        <f t="shared" si="0"/>
        <v>460</v>
      </c>
      <c r="H36" s="92"/>
      <c r="I36" s="93">
        <v>28</v>
      </c>
      <c r="J36" s="13" t="s">
        <v>160</v>
      </c>
      <c r="K36" s="13" t="s">
        <v>36</v>
      </c>
      <c r="L36" s="69">
        <v>1</v>
      </c>
      <c r="M36" s="69">
        <v>152</v>
      </c>
      <c r="N36" s="69">
        <v>207</v>
      </c>
      <c r="O36" s="69">
        <f t="shared" si="1"/>
        <v>359</v>
      </c>
      <c r="P36" s="33"/>
    </row>
    <row r="37" spans="1:16" ht="24" customHeight="1">
      <c r="A37" s="63">
        <v>29</v>
      </c>
      <c r="B37" s="62" t="s">
        <v>129</v>
      </c>
      <c r="C37" s="22" t="s">
        <v>26</v>
      </c>
      <c r="D37" s="68">
        <v>1</v>
      </c>
      <c r="E37" s="68">
        <v>213</v>
      </c>
      <c r="F37" s="68">
        <v>246</v>
      </c>
      <c r="G37" s="68">
        <f t="shared" si="0"/>
        <v>459</v>
      </c>
      <c r="H37" s="92" t="s">
        <v>149</v>
      </c>
      <c r="I37" s="63">
        <v>29</v>
      </c>
      <c r="J37" s="13" t="s">
        <v>110</v>
      </c>
      <c r="K37" s="13" t="s">
        <v>27</v>
      </c>
      <c r="L37" s="69">
        <v>2</v>
      </c>
      <c r="M37" s="69">
        <v>182</v>
      </c>
      <c r="N37" s="69">
        <v>169</v>
      </c>
      <c r="O37" s="69">
        <f t="shared" si="1"/>
        <v>351</v>
      </c>
      <c r="P37" s="122"/>
    </row>
    <row r="38" spans="1:16" ht="24" customHeight="1">
      <c r="A38" s="63">
        <v>30</v>
      </c>
      <c r="B38" s="52" t="s">
        <v>128</v>
      </c>
      <c r="C38" s="22" t="s">
        <v>47</v>
      </c>
      <c r="D38" s="68">
        <v>1</v>
      </c>
      <c r="E38" s="68">
        <v>254</v>
      </c>
      <c r="F38" s="68">
        <v>205</v>
      </c>
      <c r="G38" s="68">
        <f t="shared" si="0"/>
        <v>459</v>
      </c>
      <c r="H38" s="92" t="s">
        <v>148</v>
      </c>
      <c r="I38" s="93">
        <v>30</v>
      </c>
      <c r="J38" s="22" t="s">
        <v>161</v>
      </c>
      <c r="K38" s="13" t="s">
        <v>34</v>
      </c>
      <c r="L38" s="69">
        <v>1</v>
      </c>
      <c r="M38" s="69">
        <v>169</v>
      </c>
      <c r="N38" s="69">
        <v>161</v>
      </c>
      <c r="O38" s="69">
        <f t="shared" si="1"/>
        <v>330</v>
      </c>
      <c r="P38" s="34"/>
    </row>
    <row r="39" spans="1:16" ht="24" customHeight="1" thickBot="1">
      <c r="A39" s="63">
        <v>31</v>
      </c>
      <c r="B39" s="62" t="s">
        <v>56</v>
      </c>
      <c r="C39" s="22" t="s">
        <v>25</v>
      </c>
      <c r="D39" s="68">
        <v>2</v>
      </c>
      <c r="E39" s="68">
        <v>211</v>
      </c>
      <c r="F39" s="68">
        <v>242</v>
      </c>
      <c r="G39" s="68">
        <f t="shared" si="0"/>
        <v>453</v>
      </c>
      <c r="H39" s="113"/>
      <c r="I39" s="63">
        <v>31</v>
      </c>
      <c r="J39" s="118" t="s">
        <v>162</v>
      </c>
      <c r="K39" s="30" t="s">
        <v>34</v>
      </c>
      <c r="L39" s="133">
        <v>1</v>
      </c>
      <c r="M39" s="133">
        <v>128</v>
      </c>
      <c r="N39" s="133">
        <v>140</v>
      </c>
      <c r="O39" s="133">
        <f t="shared" si="1"/>
        <v>268</v>
      </c>
      <c r="P39" s="96"/>
    </row>
    <row r="40" spans="1:16" ht="24" customHeight="1" thickBot="1">
      <c r="A40" s="63">
        <v>32</v>
      </c>
      <c r="B40" s="62" t="s">
        <v>55</v>
      </c>
      <c r="C40" s="22" t="s">
        <v>25</v>
      </c>
      <c r="D40" s="68">
        <v>2</v>
      </c>
      <c r="E40" s="68">
        <v>209</v>
      </c>
      <c r="F40" s="68">
        <v>242</v>
      </c>
      <c r="G40" s="68">
        <f t="shared" si="0"/>
        <v>451</v>
      </c>
      <c r="H40" s="113"/>
      <c r="I40" s="129"/>
      <c r="J40" s="119"/>
      <c r="K40" s="29"/>
      <c r="L40" s="71"/>
      <c r="M40" s="36"/>
      <c r="N40" s="36"/>
      <c r="O40" s="20"/>
      <c r="P40" s="37"/>
    </row>
    <row r="41" spans="1:16" ht="24" customHeight="1" thickBot="1">
      <c r="A41" s="63">
        <v>33</v>
      </c>
      <c r="B41" s="62" t="s">
        <v>130</v>
      </c>
      <c r="C41" s="22" t="s">
        <v>26</v>
      </c>
      <c r="D41" s="68">
        <v>1</v>
      </c>
      <c r="E41" s="68">
        <v>241</v>
      </c>
      <c r="F41" s="68">
        <v>200</v>
      </c>
      <c r="G41" s="68">
        <f aca="true" t="shared" si="2" ref="G41:G59">SUM(E41:F41)</f>
        <v>441</v>
      </c>
      <c r="H41" s="113"/>
      <c r="I41" s="28" t="s">
        <v>166</v>
      </c>
      <c r="J41" s="56"/>
      <c r="K41" s="3"/>
      <c r="L41" s="65"/>
      <c r="M41" s="4"/>
      <c r="N41" s="4"/>
      <c r="O41" s="4"/>
      <c r="P41" s="7"/>
    </row>
    <row r="42" spans="1:16" ht="24" customHeight="1" thickBot="1">
      <c r="A42" s="63">
        <v>34</v>
      </c>
      <c r="B42" s="62" t="s">
        <v>61</v>
      </c>
      <c r="C42" s="22" t="s">
        <v>27</v>
      </c>
      <c r="D42" s="68">
        <v>2</v>
      </c>
      <c r="E42" s="68">
        <v>209</v>
      </c>
      <c r="F42" s="68">
        <v>215</v>
      </c>
      <c r="G42" s="68">
        <f t="shared" si="2"/>
        <v>424</v>
      </c>
      <c r="H42" s="113"/>
      <c r="I42" s="28" t="s">
        <v>2</v>
      </c>
      <c r="J42" s="8" t="s">
        <v>3</v>
      </c>
      <c r="K42" s="8" t="s">
        <v>4</v>
      </c>
      <c r="L42" s="66" t="s">
        <v>5</v>
      </c>
      <c r="M42" s="10" t="s">
        <v>10</v>
      </c>
      <c r="N42" s="10" t="s">
        <v>11</v>
      </c>
      <c r="O42" s="54" t="s">
        <v>8</v>
      </c>
      <c r="P42" s="49" t="s">
        <v>9</v>
      </c>
    </row>
    <row r="43" spans="1:16" ht="24" customHeight="1">
      <c r="A43" s="63">
        <v>35</v>
      </c>
      <c r="B43" s="62" t="s">
        <v>131</v>
      </c>
      <c r="C43" s="22" t="s">
        <v>24</v>
      </c>
      <c r="D43" s="68">
        <v>1</v>
      </c>
      <c r="E43" s="68">
        <v>200</v>
      </c>
      <c r="F43" s="68">
        <v>220</v>
      </c>
      <c r="G43" s="68">
        <f t="shared" si="2"/>
        <v>420</v>
      </c>
      <c r="H43" s="113"/>
      <c r="I43" s="110">
        <v>1</v>
      </c>
      <c r="J43" s="13" t="s">
        <v>167</v>
      </c>
      <c r="K43" s="13" t="s">
        <v>170</v>
      </c>
      <c r="L43" s="140" t="s">
        <v>210</v>
      </c>
      <c r="M43" s="141">
        <v>155</v>
      </c>
      <c r="N43" s="141">
        <v>185</v>
      </c>
      <c r="O43" s="141">
        <f>SUM(M43:N43)</f>
        <v>340</v>
      </c>
      <c r="P43" s="60"/>
    </row>
    <row r="44" spans="1:16" ht="24" customHeight="1">
      <c r="A44" s="63">
        <v>36</v>
      </c>
      <c r="B44" s="62" t="s">
        <v>132</v>
      </c>
      <c r="C44" s="22" t="s">
        <v>24</v>
      </c>
      <c r="D44" s="68">
        <v>1</v>
      </c>
      <c r="E44" s="68">
        <v>208</v>
      </c>
      <c r="F44" s="68">
        <v>173</v>
      </c>
      <c r="G44" s="68">
        <f t="shared" si="2"/>
        <v>381</v>
      </c>
      <c r="H44" s="113"/>
      <c r="I44" s="111">
        <v>2</v>
      </c>
      <c r="J44" s="13" t="s">
        <v>168</v>
      </c>
      <c r="K44" s="13" t="s">
        <v>170</v>
      </c>
      <c r="L44" s="16" t="s">
        <v>210</v>
      </c>
      <c r="M44" s="15">
        <v>145</v>
      </c>
      <c r="N44" s="15">
        <v>139</v>
      </c>
      <c r="O44" s="15">
        <f>SUM(M44:N44)</f>
        <v>284</v>
      </c>
      <c r="P44" s="57"/>
    </row>
    <row r="45" spans="1:16" ht="24" customHeight="1" thickBot="1">
      <c r="A45" s="63">
        <v>37</v>
      </c>
      <c r="B45" s="52" t="s">
        <v>133</v>
      </c>
      <c r="C45" s="13" t="s">
        <v>33</v>
      </c>
      <c r="D45" s="68">
        <v>1</v>
      </c>
      <c r="E45" s="68">
        <v>193</v>
      </c>
      <c r="F45" s="68">
        <v>186</v>
      </c>
      <c r="G45" s="68">
        <f t="shared" si="2"/>
        <v>379</v>
      </c>
      <c r="H45" s="116"/>
      <c r="I45" s="135">
        <v>3</v>
      </c>
      <c r="J45" s="32" t="s">
        <v>169</v>
      </c>
      <c r="K45" s="32" t="s">
        <v>35</v>
      </c>
      <c r="L45" s="81" t="s">
        <v>211</v>
      </c>
      <c r="M45" s="101">
        <v>148</v>
      </c>
      <c r="N45" s="101">
        <v>125</v>
      </c>
      <c r="O45" s="101">
        <f>SUM(M45:N45)</f>
        <v>273</v>
      </c>
      <c r="P45" s="136"/>
    </row>
    <row r="46" spans="1:16" ht="24" customHeight="1">
      <c r="A46" s="63">
        <v>38</v>
      </c>
      <c r="B46" s="62" t="s">
        <v>62</v>
      </c>
      <c r="C46" s="22" t="s">
        <v>27</v>
      </c>
      <c r="D46" s="68">
        <v>2</v>
      </c>
      <c r="E46" s="68">
        <v>198</v>
      </c>
      <c r="F46" s="68">
        <v>180</v>
      </c>
      <c r="G46" s="68">
        <f t="shared" si="2"/>
        <v>378</v>
      </c>
      <c r="H46" s="92"/>
      <c r="I46" s="137"/>
      <c r="J46" s="29"/>
      <c r="K46" s="29"/>
      <c r="L46" s="138"/>
      <c r="M46" s="137"/>
      <c r="N46" s="137"/>
      <c r="O46" s="137"/>
      <c r="P46" s="139"/>
    </row>
    <row r="47" spans="1:9" ht="24" customHeight="1">
      <c r="A47" s="63">
        <v>39</v>
      </c>
      <c r="B47" s="52" t="s">
        <v>134</v>
      </c>
      <c r="C47" s="13" t="s">
        <v>33</v>
      </c>
      <c r="D47" s="68">
        <v>1</v>
      </c>
      <c r="E47" s="68">
        <v>197</v>
      </c>
      <c r="F47" s="68">
        <v>164</v>
      </c>
      <c r="G47" s="68">
        <f t="shared" si="2"/>
        <v>361</v>
      </c>
      <c r="H47" s="116"/>
      <c r="I47" s="18"/>
    </row>
    <row r="48" spans="1:9" ht="24" customHeight="1">
      <c r="A48" s="63">
        <v>40</v>
      </c>
      <c r="B48" s="52" t="s">
        <v>135</v>
      </c>
      <c r="C48" s="13" t="s">
        <v>126</v>
      </c>
      <c r="D48" s="68">
        <v>1</v>
      </c>
      <c r="E48" s="68">
        <v>200</v>
      </c>
      <c r="F48" s="68">
        <v>156</v>
      </c>
      <c r="G48" s="68">
        <f t="shared" si="2"/>
        <v>356</v>
      </c>
      <c r="H48" s="116"/>
      <c r="I48" s="18"/>
    </row>
    <row r="49" spans="1:9" ht="24" customHeight="1">
      <c r="A49" s="63">
        <v>41</v>
      </c>
      <c r="B49" s="62" t="s">
        <v>60</v>
      </c>
      <c r="C49" s="22" t="s">
        <v>27</v>
      </c>
      <c r="D49" s="68">
        <v>2</v>
      </c>
      <c r="E49" s="68">
        <v>204</v>
      </c>
      <c r="F49" s="68">
        <v>151</v>
      </c>
      <c r="G49" s="68">
        <f t="shared" si="2"/>
        <v>355</v>
      </c>
      <c r="H49" s="113"/>
      <c r="I49" s="18"/>
    </row>
    <row r="50" spans="1:8" ht="24" customHeight="1">
      <c r="A50" s="63">
        <v>42</v>
      </c>
      <c r="B50" s="52" t="s">
        <v>136</v>
      </c>
      <c r="C50" s="13" t="s">
        <v>126</v>
      </c>
      <c r="D50" s="68">
        <v>1</v>
      </c>
      <c r="E50" s="68">
        <v>199</v>
      </c>
      <c r="F50" s="68">
        <v>141</v>
      </c>
      <c r="G50" s="68">
        <f t="shared" si="2"/>
        <v>340</v>
      </c>
      <c r="H50" s="104"/>
    </row>
    <row r="51" spans="1:8" ht="24" customHeight="1">
      <c r="A51" s="63">
        <v>43</v>
      </c>
      <c r="B51" s="52" t="s">
        <v>137</v>
      </c>
      <c r="C51" s="13" t="s">
        <v>126</v>
      </c>
      <c r="D51" s="68">
        <v>2</v>
      </c>
      <c r="E51" s="68">
        <v>138</v>
      </c>
      <c r="F51" s="68">
        <v>190</v>
      </c>
      <c r="G51" s="68">
        <f t="shared" si="2"/>
        <v>328</v>
      </c>
      <c r="H51" s="104"/>
    </row>
    <row r="52" spans="1:8" ht="24" customHeight="1">
      <c r="A52" s="63">
        <v>44</v>
      </c>
      <c r="B52" s="52" t="s">
        <v>138</v>
      </c>
      <c r="C52" s="13" t="s">
        <v>33</v>
      </c>
      <c r="D52" s="68">
        <v>1</v>
      </c>
      <c r="E52" s="68">
        <v>196</v>
      </c>
      <c r="F52" s="68">
        <v>131</v>
      </c>
      <c r="G52" s="68">
        <f t="shared" si="2"/>
        <v>327</v>
      </c>
      <c r="H52" s="104"/>
    </row>
    <row r="53" spans="1:8" ht="24" customHeight="1">
      <c r="A53" s="63">
        <v>45</v>
      </c>
      <c r="B53" s="52" t="s">
        <v>140</v>
      </c>
      <c r="C53" s="13" t="s">
        <v>126</v>
      </c>
      <c r="D53" s="68">
        <v>1</v>
      </c>
      <c r="E53" s="68">
        <v>181</v>
      </c>
      <c r="F53" s="68">
        <v>144</v>
      </c>
      <c r="G53" s="68">
        <f t="shared" si="2"/>
        <v>325</v>
      </c>
      <c r="H53" s="104"/>
    </row>
    <row r="54" spans="1:8" ht="24" customHeight="1">
      <c r="A54" s="63">
        <v>46</v>
      </c>
      <c r="B54" s="52" t="s">
        <v>139</v>
      </c>
      <c r="C54" s="13" t="s">
        <v>126</v>
      </c>
      <c r="D54" s="68">
        <v>1</v>
      </c>
      <c r="E54" s="68">
        <v>134</v>
      </c>
      <c r="F54" s="68">
        <v>155</v>
      </c>
      <c r="G54" s="68">
        <f t="shared" si="2"/>
        <v>289</v>
      </c>
      <c r="H54" s="104"/>
    </row>
    <row r="55" spans="1:8" ht="24" customHeight="1">
      <c r="A55" s="63">
        <v>47</v>
      </c>
      <c r="B55" s="52" t="s">
        <v>209</v>
      </c>
      <c r="C55" s="13" t="s">
        <v>24</v>
      </c>
      <c r="D55" s="68">
        <v>1</v>
      </c>
      <c r="E55" s="68">
        <v>139</v>
      </c>
      <c r="F55" s="68">
        <v>134</v>
      </c>
      <c r="G55" s="68">
        <f t="shared" si="2"/>
        <v>273</v>
      </c>
      <c r="H55" s="104"/>
    </row>
    <row r="56" spans="1:16" ht="24" customHeight="1">
      <c r="A56" s="63">
        <v>48</v>
      </c>
      <c r="B56" s="52" t="s">
        <v>142</v>
      </c>
      <c r="C56" s="13" t="s">
        <v>126</v>
      </c>
      <c r="D56" s="68">
        <v>1</v>
      </c>
      <c r="E56" s="68">
        <v>100</v>
      </c>
      <c r="F56" s="68">
        <v>116</v>
      </c>
      <c r="G56" s="68">
        <f t="shared" si="2"/>
        <v>216</v>
      </c>
      <c r="H56" s="104"/>
      <c r="I56" s="35"/>
      <c r="J56" s="17"/>
      <c r="K56" s="31"/>
      <c r="L56" s="75"/>
      <c r="M56" s="38"/>
      <c r="N56" s="38"/>
      <c r="O56" s="59"/>
      <c r="P56" s="21"/>
    </row>
    <row r="57" spans="1:8" ht="24" customHeight="1">
      <c r="A57" s="63">
        <v>49</v>
      </c>
      <c r="B57" s="52" t="s">
        <v>143</v>
      </c>
      <c r="C57" s="13" t="s">
        <v>33</v>
      </c>
      <c r="D57" s="68">
        <v>1</v>
      </c>
      <c r="E57" s="68">
        <v>102</v>
      </c>
      <c r="F57" s="68">
        <v>82</v>
      </c>
      <c r="G57" s="68">
        <f t="shared" si="2"/>
        <v>184</v>
      </c>
      <c r="H57" s="104"/>
    </row>
    <row r="58" spans="1:8" ht="24" customHeight="1">
      <c r="A58" s="63">
        <v>50</v>
      </c>
      <c r="B58" s="52" t="s">
        <v>144</v>
      </c>
      <c r="C58" s="13" t="s">
        <v>24</v>
      </c>
      <c r="D58" s="68">
        <v>1</v>
      </c>
      <c r="E58" s="68">
        <v>52</v>
      </c>
      <c r="F58" s="68">
        <v>102</v>
      </c>
      <c r="G58" s="68">
        <f t="shared" si="2"/>
        <v>154</v>
      </c>
      <c r="H58" s="104"/>
    </row>
    <row r="59" spans="1:8" ht="24" customHeight="1" thickBot="1">
      <c r="A59" s="64">
        <v>51</v>
      </c>
      <c r="B59" s="100" t="s">
        <v>145</v>
      </c>
      <c r="C59" s="30" t="s">
        <v>24</v>
      </c>
      <c r="D59" s="76">
        <v>1</v>
      </c>
      <c r="E59" s="76">
        <v>46</v>
      </c>
      <c r="F59" s="76">
        <v>64</v>
      </c>
      <c r="G59" s="76">
        <f t="shared" si="2"/>
        <v>110</v>
      </c>
      <c r="H59" s="117"/>
    </row>
    <row r="60" spans="1:8" ht="18.75">
      <c r="A60" s="93"/>
      <c r="B60" s="39"/>
      <c r="C60" s="39"/>
      <c r="D60" s="73"/>
      <c r="E60" s="40"/>
      <c r="F60" s="41"/>
      <c r="G60" s="41"/>
      <c r="H60" s="42"/>
    </row>
    <row r="61" spans="1:8" ht="18.75">
      <c r="A61" s="93"/>
      <c r="B61" s="39"/>
      <c r="C61" s="39"/>
      <c r="D61" s="73"/>
      <c r="E61" s="40"/>
      <c r="F61" s="41"/>
      <c r="G61" s="43"/>
      <c r="H61" s="42"/>
    </row>
    <row r="62" spans="1:8" ht="18.75">
      <c r="A62" s="93"/>
      <c r="B62" s="39"/>
      <c r="C62" s="39"/>
      <c r="D62" s="71"/>
      <c r="E62" s="40"/>
      <c r="F62" s="41"/>
      <c r="G62" s="43"/>
      <c r="H62" s="108"/>
    </row>
    <row r="63" spans="1:8" ht="18.75">
      <c r="A63" s="93"/>
      <c r="B63" s="39"/>
      <c r="C63" s="39"/>
      <c r="D63" s="71"/>
      <c r="E63" s="43"/>
      <c r="F63" s="43"/>
      <c r="G63" s="41"/>
      <c r="H63" s="42"/>
    </row>
    <row r="64" spans="1:8" ht="18.75">
      <c r="A64" s="93"/>
      <c r="B64" s="31"/>
      <c r="C64" s="39"/>
      <c r="D64" s="71"/>
      <c r="E64" s="43"/>
      <c r="F64" s="43"/>
      <c r="G64" s="41"/>
      <c r="H64" s="42"/>
    </row>
    <row r="65" spans="1:8" ht="18.75">
      <c r="A65" s="93"/>
      <c r="B65" s="39"/>
      <c r="C65" s="39"/>
      <c r="D65" s="75"/>
      <c r="E65" s="40"/>
      <c r="F65" s="41"/>
      <c r="G65" s="41"/>
      <c r="H65" s="42"/>
    </row>
    <row r="66" spans="1:8" ht="18.75">
      <c r="A66" s="93"/>
      <c r="B66" s="39"/>
      <c r="C66" s="39"/>
      <c r="D66" s="75"/>
      <c r="E66" s="40"/>
      <c r="F66" s="41"/>
      <c r="G66" s="43"/>
      <c r="H66" s="42"/>
    </row>
    <row r="67" spans="1:16" ht="18.75">
      <c r="A67" s="93"/>
      <c r="B67" s="18"/>
      <c r="C67" s="18"/>
      <c r="D67" s="72"/>
      <c r="E67" s="18"/>
      <c r="F67" s="18"/>
      <c r="G67" s="18"/>
      <c r="H67" s="42"/>
      <c r="I67" s="35"/>
      <c r="J67" s="18"/>
      <c r="K67" s="18"/>
      <c r="L67" s="73"/>
      <c r="M67" s="45"/>
      <c r="N67" s="45"/>
      <c r="O67" s="36"/>
      <c r="P67" s="55"/>
    </row>
    <row r="68" spans="1:16" ht="18.75">
      <c r="A68" s="35"/>
      <c r="B68" s="39"/>
      <c r="C68" s="39"/>
      <c r="D68" s="73"/>
      <c r="E68" s="40"/>
      <c r="F68" s="41"/>
      <c r="G68" s="41"/>
      <c r="H68" s="42"/>
      <c r="I68" s="35"/>
      <c r="J68" s="18"/>
      <c r="K68" s="18"/>
      <c r="L68" s="71"/>
      <c r="M68" s="36"/>
      <c r="N68" s="36"/>
      <c r="O68" s="36"/>
      <c r="P68" s="37"/>
    </row>
    <row r="69" spans="1:16" ht="18.75">
      <c r="A69" s="35"/>
      <c r="B69" s="39"/>
      <c r="C69" s="39"/>
      <c r="D69" s="73"/>
      <c r="E69" s="40"/>
      <c r="F69" s="41"/>
      <c r="G69" s="41"/>
      <c r="H69" s="42"/>
      <c r="I69" s="35"/>
      <c r="J69" s="18"/>
      <c r="K69" s="18"/>
      <c r="L69" s="73"/>
      <c r="M69" s="45"/>
      <c r="N69" s="45"/>
      <c r="O69" s="36"/>
      <c r="P69" s="37"/>
    </row>
    <row r="70" spans="1:16" ht="18.75">
      <c r="A70" s="35"/>
      <c r="B70" s="39"/>
      <c r="C70" s="39"/>
      <c r="D70" s="73"/>
      <c r="E70" s="40"/>
      <c r="F70" s="41"/>
      <c r="G70" s="41"/>
      <c r="H70" s="42"/>
      <c r="I70" s="35"/>
      <c r="J70" s="17"/>
      <c r="K70" s="44"/>
      <c r="L70" s="73"/>
      <c r="M70" s="45"/>
      <c r="N70" s="45"/>
      <c r="O70" s="36"/>
      <c r="P70" s="37"/>
    </row>
    <row r="71" spans="1:16" ht="18.75">
      <c r="A71" s="35"/>
      <c r="B71" s="31"/>
      <c r="C71" s="31"/>
      <c r="D71" s="71"/>
      <c r="E71" s="43"/>
      <c r="F71" s="43"/>
      <c r="G71" s="43"/>
      <c r="H71" s="42"/>
      <c r="I71" s="35"/>
      <c r="J71" s="17"/>
      <c r="K71" s="44"/>
      <c r="L71" s="73"/>
      <c r="M71" s="45"/>
      <c r="N71" s="45"/>
      <c r="O71" s="36"/>
      <c r="P71" s="37"/>
    </row>
    <row r="72" spans="1:16" ht="18.75">
      <c r="A72" s="35"/>
      <c r="B72" s="44"/>
      <c r="C72" s="44"/>
      <c r="D72" s="73"/>
      <c r="E72" s="46"/>
      <c r="F72" s="46"/>
      <c r="G72" s="46"/>
      <c r="H72" s="42"/>
      <c r="I72" s="35"/>
      <c r="J72" s="18"/>
      <c r="K72" s="18"/>
      <c r="L72" s="73"/>
      <c r="M72" s="45"/>
      <c r="N72" s="45"/>
      <c r="O72" s="36"/>
      <c r="P72" s="37"/>
    </row>
    <row r="73" spans="1:16" ht="18.75">
      <c r="A73" s="35"/>
      <c r="B73" s="39"/>
      <c r="C73" s="39"/>
      <c r="D73" s="73"/>
      <c r="E73" s="40"/>
      <c r="F73" s="41"/>
      <c r="G73" s="41"/>
      <c r="H73" s="42"/>
      <c r="I73" s="35"/>
      <c r="J73" s="18"/>
      <c r="K73" s="18"/>
      <c r="L73" s="73"/>
      <c r="M73" s="45"/>
      <c r="N73" s="45"/>
      <c r="O73" s="36"/>
      <c r="P73" s="37"/>
    </row>
    <row r="74" spans="1:16" ht="18.75">
      <c r="A74" s="35"/>
      <c r="B74" s="31"/>
      <c r="C74" s="31"/>
      <c r="D74" s="71"/>
      <c r="E74" s="43"/>
      <c r="F74" s="43"/>
      <c r="G74" s="43"/>
      <c r="H74" s="42"/>
      <c r="I74" s="35"/>
      <c r="J74" s="31"/>
      <c r="K74" s="44"/>
      <c r="L74" s="73"/>
      <c r="M74" s="45"/>
      <c r="N74" s="45"/>
      <c r="O74" s="36"/>
      <c r="P74" s="18"/>
    </row>
    <row r="75" spans="1:16" ht="18.75">
      <c r="A75" s="35"/>
      <c r="B75" s="31"/>
      <c r="C75" s="31"/>
      <c r="D75" s="71"/>
      <c r="E75" s="43"/>
      <c r="F75" s="43"/>
      <c r="G75" s="43"/>
      <c r="H75" s="42"/>
      <c r="I75" s="35"/>
      <c r="J75" s="17"/>
      <c r="K75" s="44"/>
      <c r="L75" s="73"/>
      <c r="M75" s="45"/>
      <c r="N75" s="45"/>
      <c r="O75" s="36"/>
      <c r="P75" s="18"/>
    </row>
    <row r="76" spans="1:16" ht="18.75">
      <c r="A76" s="35"/>
      <c r="B76" s="39"/>
      <c r="C76" s="39"/>
      <c r="D76" s="73"/>
      <c r="E76" s="40"/>
      <c r="F76" s="41"/>
      <c r="G76" s="41"/>
      <c r="H76" s="42"/>
      <c r="I76" s="35"/>
      <c r="J76" s="17"/>
      <c r="K76" s="44"/>
      <c r="L76" s="73"/>
      <c r="M76" s="45"/>
      <c r="N76" s="45"/>
      <c r="O76" s="36"/>
      <c r="P76" s="18"/>
    </row>
    <row r="77" spans="1:16" ht="18.75">
      <c r="A77" s="35"/>
      <c r="B77" s="31"/>
      <c r="C77" s="31"/>
      <c r="D77" s="71"/>
      <c r="E77" s="43"/>
      <c r="F77" s="43"/>
      <c r="G77" s="43"/>
      <c r="H77" s="42"/>
      <c r="I77" s="35"/>
      <c r="J77" s="18"/>
      <c r="K77" s="18"/>
      <c r="L77" s="72"/>
      <c r="M77" s="18"/>
      <c r="N77" s="18"/>
      <c r="O77" s="20"/>
      <c r="P77" s="37"/>
    </row>
    <row r="78" spans="1:16" ht="18.75">
      <c r="A78" s="35"/>
      <c r="B78" s="31"/>
      <c r="C78" s="31"/>
      <c r="D78" s="71"/>
      <c r="E78" s="43"/>
      <c r="F78" s="43"/>
      <c r="G78" s="43"/>
      <c r="H78" s="42"/>
      <c r="I78" s="35"/>
      <c r="J78" s="18"/>
      <c r="K78" s="18"/>
      <c r="L78" s="72"/>
      <c r="M78" s="18"/>
      <c r="N78" s="18"/>
      <c r="O78" s="38"/>
      <c r="P78" s="37"/>
    </row>
    <row r="79" spans="1:16" ht="18.75">
      <c r="A79" s="35"/>
      <c r="B79" s="31"/>
      <c r="C79" s="31"/>
      <c r="D79" s="71"/>
      <c r="E79" s="43"/>
      <c r="F79" s="43"/>
      <c r="G79" s="43"/>
      <c r="H79" s="42"/>
      <c r="I79" s="35"/>
      <c r="J79" s="17"/>
      <c r="K79" s="17"/>
      <c r="L79" s="77"/>
      <c r="M79" s="20"/>
      <c r="N79" s="20"/>
      <c r="O79" s="20"/>
      <c r="P79" s="37"/>
    </row>
    <row r="80" spans="1:16" ht="18.75">
      <c r="A80" s="35"/>
      <c r="B80" s="31"/>
      <c r="C80" s="31"/>
      <c r="D80" s="71"/>
      <c r="E80" s="43"/>
      <c r="F80" s="43"/>
      <c r="G80" s="43"/>
      <c r="H80" s="42"/>
      <c r="I80" s="35"/>
      <c r="J80" s="17"/>
      <c r="K80" s="17"/>
      <c r="L80" s="71"/>
      <c r="M80" s="36"/>
      <c r="N80" s="36"/>
      <c r="O80" s="36"/>
      <c r="P80" s="37"/>
    </row>
    <row r="81" spans="1:16" ht="18.75">
      <c r="A81" s="35"/>
      <c r="B81" s="44"/>
      <c r="C81" s="44"/>
      <c r="D81" s="73"/>
      <c r="E81" s="46"/>
      <c r="F81" s="46"/>
      <c r="G81" s="46"/>
      <c r="H81" s="42"/>
      <c r="I81" s="35"/>
      <c r="J81" s="17"/>
      <c r="K81" s="17"/>
      <c r="L81" s="71"/>
      <c r="M81" s="36"/>
      <c r="N81" s="36"/>
      <c r="O81" s="36"/>
      <c r="P81" s="37"/>
    </row>
    <row r="82" spans="1:16" ht="18.75">
      <c r="A82" s="35"/>
      <c r="B82" s="31"/>
      <c r="C82" s="31"/>
      <c r="D82" s="71"/>
      <c r="E82" s="43"/>
      <c r="F82" s="43"/>
      <c r="G82" s="43"/>
      <c r="H82" s="42"/>
      <c r="I82" s="35"/>
      <c r="J82" s="17"/>
      <c r="K82" s="17"/>
      <c r="L82" s="71"/>
      <c r="M82" s="36"/>
      <c r="N82" s="36"/>
      <c r="O82" s="36"/>
      <c r="P82" s="37"/>
    </row>
    <row r="83" spans="1:16" ht="18.75">
      <c r="A83" s="35"/>
      <c r="B83" s="31"/>
      <c r="C83" s="31"/>
      <c r="D83" s="71"/>
      <c r="E83" s="43"/>
      <c r="F83" s="43"/>
      <c r="G83" s="43"/>
      <c r="H83" s="42"/>
      <c r="I83" s="35"/>
      <c r="J83" s="17"/>
      <c r="K83" s="17"/>
      <c r="L83" s="71"/>
      <c r="M83" s="36"/>
      <c r="N83" s="36"/>
      <c r="O83" s="36"/>
      <c r="P83" s="37"/>
    </row>
    <row r="84" spans="1:16" ht="18.75">
      <c r="A84" s="35"/>
      <c r="B84" s="17"/>
      <c r="C84" s="17"/>
      <c r="D84" s="71"/>
      <c r="E84" s="43"/>
      <c r="F84" s="43"/>
      <c r="G84" s="43"/>
      <c r="H84" s="47"/>
      <c r="I84" s="17"/>
      <c r="J84" s="18"/>
      <c r="K84" s="18"/>
      <c r="L84" s="78"/>
      <c r="M84" s="19"/>
      <c r="N84" s="19"/>
      <c r="O84" s="20"/>
      <c r="P84" s="21"/>
    </row>
    <row r="85" spans="1:16" ht="18.75">
      <c r="A85" s="35"/>
      <c r="B85" s="31"/>
      <c r="C85" s="31"/>
      <c r="D85" s="71"/>
      <c r="E85" s="43"/>
      <c r="F85" s="43"/>
      <c r="G85" s="43"/>
      <c r="H85" s="47"/>
      <c r="I85" s="17"/>
      <c r="J85" s="18"/>
      <c r="K85" s="18"/>
      <c r="L85" s="78"/>
      <c r="M85" s="19"/>
      <c r="N85" s="19"/>
      <c r="O85" s="20"/>
      <c r="P85" s="21"/>
    </row>
    <row r="86" spans="1:16" ht="18.75">
      <c r="A86" s="35"/>
      <c r="B86" s="31"/>
      <c r="C86" s="31"/>
      <c r="D86" s="71"/>
      <c r="E86" s="43"/>
      <c r="F86" s="43"/>
      <c r="G86" s="43"/>
      <c r="H86" s="47"/>
      <c r="L86" s="79"/>
      <c r="M86" s="23"/>
      <c r="N86" s="23"/>
      <c r="O86" s="23"/>
      <c r="P86" s="24"/>
    </row>
    <row r="87" spans="1:16" ht="18.75">
      <c r="A87" s="35"/>
      <c r="B87" s="31"/>
      <c r="C87" s="31"/>
      <c r="D87" s="71"/>
      <c r="E87" s="43"/>
      <c r="F87" s="43"/>
      <c r="G87" s="43"/>
      <c r="H87" s="47"/>
      <c r="L87" s="79"/>
      <c r="M87" s="23"/>
      <c r="N87" s="23"/>
      <c r="O87" s="23"/>
      <c r="P87" s="24"/>
    </row>
    <row r="88" spans="1:8" ht="18.75">
      <c r="A88" s="35"/>
      <c r="B88" s="31"/>
      <c r="C88" s="31"/>
      <c r="D88" s="71"/>
      <c r="E88" s="43"/>
      <c r="F88" s="43"/>
      <c r="G88" s="43"/>
      <c r="H88" s="47"/>
    </row>
    <row r="89" spans="1:8" ht="18.75">
      <c r="A89" s="35"/>
      <c r="B89" s="44"/>
      <c r="C89" s="44"/>
      <c r="D89" s="73"/>
      <c r="E89" s="46"/>
      <c r="F89" s="46"/>
      <c r="G89" s="46"/>
      <c r="H89" s="47"/>
    </row>
    <row r="90" spans="1:8" ht="18.75">
      <c r="A90" s="35"/>
      <c r="B90" s="44"/>
      <c r="C90" s="44"/>
      <c r="D90" s="73"/>
      <c r="E90" s="46"/>
      <c r="F90" s="46"/>
      <c r="G90" s="46"/>
      <c r="H90" s="47"/>
    </row>
    <row r="91" spans="1:8" ht="18.75">
      <c r="A91" s="35"/>
      <c r="B91" s="31"/>
      <c r="C91" s="31"/>
      <c r="D91" s="71"/>
      <c r="E91" s="43"/>
      <c r="F91" s="43"/>
      <c r="G91" s="43"/>
      <c r="H91" s="48"/>
    </row>
    <row r="92" spans="1:8" ht="18.75">
      <c r="A92" s="35"/>
      <c r="B92" s="44"/>
      <c r="C92" s="44"/>
      <c r="D92" s="73"/>
      <c r="E92" s="41"/>
      <c r="F92" s="41"/>
      <c r="G92" s="41"/>
      <c r="H92" s="48"/>
    </row>
    <row r="93" spans="1:8" ht="18.75">
      <c r="A93" s="35"/>
      <c r="B93" s="39"/>
      <c r="C93" s="39"/>
      <c r="D93" s="73"/>
      <c r="E93" s="40"/>
      <c r="F93" s="41"/>
      <c r="G93" s="41"/>
      <c r="H93" s="48"/>
    </row>
    <row r="94" spans="1:8" ht="13.5">
      <c r="A94" s="18"/>
      <c r="B94" s="18"/>
      <c r="C94" s="18"/>
      <c r="D94" s="72"/>
      <c r="E94" s="18"/>
      <c r="F94" s="18"/>
      <c r="G94" s="18"/>
      <c r="H94" s="18"/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workbookViewId="0" topLeftCell="A1">
      <selection activeCell="B9" sqref="B9"/>
    </sheetView>
  </sheetViews>
  <sheetFormatPr defaultColWidth="9.00390625" defaultRowHeight="13.5"/>
  <cols>
    <col min="1" max="1" width="7.00390625" style="0" customWidth="1"/>
    <col min="2" max="2" width="15.875" style="0" customWidth="1"/>
    <col min="3" max="3" width="15.00390625" style="0" customWidth="1"/>
    <col min="4" max="4" width="7.375" style="0" customWidth="1"/>
    <col min="5" max="5" width="6.875" style="0" customWidth="1"/>
    <col min="6" max="6" width="9.625" style="0" customWidth="1"/>
    <col min="7" max="7" width="19.375" style="85" customWidth="1"/>
    <col min="8" max="8" width="7.25390625" style="0" customWidth="1"/>
    <col min="9" max="9" width="17.125" style="0" customWidth="1"/>
    <col min="10" max="10" width="16.375" style="0" customWidth="1"/>
    <col min="13" max="13" width="10.25390625" style="0" customWidth="1"/>
    <col min="14" max="14" width="19.875" style="0" customWidth="1"/>
    <col min="15" max="16" width="11.25390625" style="0" customWidth="1"/>
  </cols>
  <sheetData>
    <row r="1" spans="1:14" ht="28.5">
      <c r="A1" s="1" t="s">
        <v>112</v>
      </c>
      <c r="B1" s="53"/>
      <c r="C1" s="53"/>
      <c r="D1" s="53"/>
      <c r="E1" s="53"/>
      <c r="F1" s="53"/>
      <c r="G1" s="83"/>
      <c r="H1" s="53"/>
      <c r="I1" s="53"/>
      <c r="J1" s="53"/>
      <c r="K1" s="27"/>
      <c r="L1" s="27"/>
      <c r="M1" s="27"/>
      <c r="N1" s="27"/>
    </row>
    <row r="2" spans="1:14" ht="28.5">
      <c r="A2" s="1"/>
      <c r="B2" s="53"/>
      <c r="C2" s="53"/>
      <c r="D2" s="53"/>
      <c r="E2" s="53"/>
      <c r="F2" s="53"/>
      <c r="G2" s="83"/>
      <c r="H2" s="53"/>
      <c r="I2" s="53"/>
      <c r="J2" s="53"/>
      <c r="K2" s="27"/>
      <c r="L2" s="27"/>
      <c r="M2" s="27"/>
      <c r="N2" s="27"/>
    </row>
    <row r="3" spans="1:14" ht="28.5">
      <c r="A3" s="1" t="s">
        <v>113</v>
      </c>
      <c r="B3" s="53"/>
      <c r="C3" s="53"/>
      <c r="D3" s="53"/>
      <c r="E3" s="53"/>
      <c r="F3" s="53"/>
      <c r="G3" s="83"/>
      <c r="H3" s="53"/>
      <c r="I3" s="53"/>
      <c r="J3" s="53"/>
      <c r="K3" s="27"/>
      <c r="L3" s="27"/>
      <c r="M3" s="27"/>
      <c r="N3" s="27"/>
    </row>
    <row r="4" spans="1:14" ht="28.5">
      <c r="A4" s="1" t="s">
        <v>22</v>
      </c>
      <c r="B4" s="53"/>
      <c r="C4" s="53"/>
      <c r="D4" s="53"/>
      <c r="E4" s="53"/>
      <c r="F4" s="53"/>
      <c r="G4" s="83"/>
      <c r="H4" s="53"/>
      <c r="I4" s="53"/>
      <c r="J4" s="53"/>
      <c r="K4" s="27"/>
      <c r="L4" s="27"/>
      <c r="M4" s="27"/>
      <c r="N4" s="27"/>
    </row>
    <row r="5" spans="1:14" ht="28.5">
      <c r="A5" s="1" t="s">
        <v>23</v>
      </c>
      <c r="B5" s="53"/>
      <c r="C5" s="53"/>
      <c r="D5" s="53"/>
      <c r="E5" s="53"/>
      <c r="F5" s="53"/>
      <c r="G5" s="83"/>
      <c r="H5" s="53"/>
      <c r="I5" s="53"/>
      <c r="J5" s="53"/>
      <c r="K5" s="27"/>
      <c r="L5" s="27"/>
      <c r="M5" s="27"/>
      <c r="N5" s="27"/>
    </row>
    <row r="6" spans="1:14" ht="29.25" thickBot="1">
      <c r="A6" s="25"/>
      <c r="B6" s="26"/>
      <c r="C6" s="26"/>
      <c r="D6" s="26"/>
      <c r="E6" s="26"/>
      <c r="F6" s="26"/>
      <c r="G6" s="84"/>
      <c r="H6" s="26"/>
      <c r="I6" s="26"/>
      <c r="J6" s="26"/>
      <c r="K6" s="27"/>
      <c r="L6" s="27"/>
      <c r="M6" s="27"/>
      <c r="N6" s="27"/>
    </row>
    <row r="7" spans="1:14" ht="30" customHeight="1" thickBot="1">
      <c r="A7" s="146" t="s">
        <v>13</v>
      </c>
      <c r="B7" s="147"/>
      <c r="C7" s="147"/>
      <c r="D7" s="147"/>
      <c r="E7" s="147"/>
      <c r="F7" s="147"/>
      <c r="G7" s="148"/>
      <c r="H7" s="146" t="s">
        <v>14</v>
      </c>
      <c r="I7" s="147"/>
      <c r="J7" s="147"/>
      <c r="K7" s="149"/>
      <c r="L7" s="149"/>
      <c r="M7" s="149"/>
      <c r="N7" s="150"/>
    </row>
    <row r="8" spans="1:14" ht="30" customHeight="1">
      <c r="A8" s="151" t="s">
        <v>2</v>
      </c>
      <c r="B8" s="145" t="s">
        <v>3</v>
      </c>
      <c r="C8" s="152" t="s">
        <v>15</v>
      </c>
      <c r="D8" s="152" t="s">
        <v>6</v>
      </c>
      <c r="E8" s="152" t="s">
        <v>7</v>
      </c>
      <c r="F8" s="153" t="s">
        <v>8</v>
      </c>
      <c r="G8" s="154" t="s">
        <v>12</v>
      </c>
      <c r="H8" s="155" t="s">
        <v>2</v>
      </c>
      <c r="I8" s="156" t="s">
        <v>3</v>
      </c>
      <c r="J8" s="157" t="s">
        <v>15</v>
      </c>
      <c r="K8" s="158" t="s">
        <v>6</v>
      </c>
      <c r="L8" s="159" t="s">
        <v>7</v>
      </c>
      <c r="M8" s="157" t="s">
        <v>8</v>
      </c>
      <c r="N8" s="160" t="s">
        <v>12</v>
      </c>
    </row>
    <row r="9" spans="1:14" ht="30" customHeight="1">
      <c r="A9" s="161">
        <v>1</v>
      </c>
      <c r="B9" s="162" t="s">
        <v>105</v>
      </c>
      <c r="C9" s="163" t="s">
        <v>104</v>
      </c>
      <c r="D9" s="164">
        <v>292</v>
      </c>
      <c r="E9" s="164">
        <v>279</v>
      </c>
      <c r="F9" s="164">
        <f aca="true" t="shared" si="0" ref="F9:F37">SUM(D9:E9)</f>
        <v>571</v>
      </c>
      <c r="G9" s="165"/>
      <c r="H9" s="166">
        <v>1</v>
      </c>
      <c r="I9" s="167" t="s">
        <v>187</v>
      </c>
      <c r="J9" s="162" t="s">
        <v>16</v>
      </c>
      <c r="K9" s="168">
        <v>282</v>
      </c>
      <c r="L9" s="168">
        <v>279</v>
      </c>
      <c r="M9" s="168">
        <f>SUM(K9:L9)</f>
        <v>561</v>
      </c>
      <c r="N9" s="169"/>
    </row>
    <row r="10" spans="1:14" ht="30" customHeight="1">
      <c r="A10" s="161">
        <v>2</v>
      </c>
      <c r="B10" s="162" t="s">
        <v>171</v>
      </c>
      <c r="C10" s="163" t="s">
        <v>16</v>
      </c>
      <c r="D10" s="164">
        <v>283</v>
      </c>
      <c r="E10" s="164">
        <v>281</v>
      </c>
      <c r="F10" s="164">
        <f t="shared" si="0"/>
        <v>564</v>
      </c>
      <c r="G10" s="165"/>
      <c r="H10" s="166">
        <v>2</v>
      </c>
      <c r="I10" s="167" t="s">
        <v>188</v>
      </c>
      <c r="J10" s="167" t="s">
        <v>189</v>
      </c>
      <c r="K10" s="168">
        <v>279</v>
      </c>
      <c r="L10" s="168">
        <v>276</v>
      </c>
      <c r="M10" s="168">
        <f>SUM(K10:L10)</f>
        <v>555</v>
      </c>
      <c r="N10" s="169"/>
    </row>
    <row r="11" spans="1:14" ht="30" customHeight="1">
      <c r="A11" s="161">
        <v>3</v>
      </c>
      <c r="B11" s="170" t="s">
        <v>64</v>
      </c>
      <c r="C11" s="170" t="s">
        <v>207</v>
      </c>
      <c r="D11" s="164">
        <v>282</v>
      </c>
      <c r="E11" s="164">
        <v>278</v>
      </c>
      <c r="F11" s="164">
        <f t="shared" si="0"/>
        <v>560</v>
      </c>
      <c r="G11" s="171"/>
      <c r="H11" s="161">
        <v>3</v>
      </c>
      <c r="I11" s="163" t="s">
        <v>190</v>
      </c>
      <c r="J11" s="162" t="s">
        <v>50</v>
      </c>
      <c r="K11" s="168">
        <v>259</v>
      </c>
      <c r="L11" s="168">
        <v>274</v>
      </c>
      <c r="M11" s="168">
        <f>SUM(K11:L11)</f>
        <v>533</v>
      </c>
      <c r="N11" s="172"/>
    </row>
    <row r="12" spans="1:14" ht="30" customHeight="1">
      <c r="A12" s="161">
        <v>4</v>
      </c>
      <c r="B12" s="162" t="s">
        <v>96</v>
      </c>
      <c r="C12" s="162" t="s">
        <v>97</v>
      </c>
      <c r="D12" s="164">
        <v>281</v>
      </c>
      <c r="E12" s="164">
        <v>278</v>
      </c>
      <c r="F12" s="164">
        <f t="shared" si="0"/>
        <v>559</v>
      </c>
      <c r="G12" s="165"/>
      <c r="H12" s="166">
        <v>4</v>
      </c>
      <c r="I12" s="167" t="s">
        <v>53</v>
      </c>
      <c r="J12" s="167" t="s">
        <v>35</v>
      </c>
      <c r="K12" s="168">
        <v>264</v>
      </c>
      <c r="L12" s="168">
        <v>261</v>
      </c>
      <c r="M12" s="168">
        <f>SUM(K12:L12)</f>
        <v>525</v>
      </c>
      <c r="N12" s="173"/>
    </row>
    <row r="13" spans="1:14" ht="30" customHeight="1">
      <c r="A13" s="161">
        <v>5</v>
      </c>
      <c r="B13" s="162" t="s">
        <v>40</v>
      </c>
      <c r="C13" s="162" t="s">
        <v>21</v>
      </c>
      <c r="D13" s="164">
        <v>278</v>
      </c>
      <c r="E13" s="164">
        <v>270</v>
      </c>
      <c r="F13" s="164">
        <f t="shared" si="0"/>
        <v>548</v>
      </c>
      <c r="G13" s="165"/>
      <c r="H13" s="161">
        <v>5</v>
      </c>
      <c r="I13" s="162" t="s">
        <v>46</v>
      </c>
      <c r="J13" s="163" t="s">
        <v>208</v>
      </c>
      <c r="K13" s="168">
        <v>269</v>
      </c>
      <c r="L13" s="168">
        <v>252</v>
      </c>
      <c r="M13" s="168">
        <f>SUM(K13:L13)</f>
        <v>521</v>
      </c>
      <c r="N13" s="174"/>
    </row>
    <row r="14" spans="1:14" ht="30" customHeight="1">
      <c r="A14" s="161">
        <v>6</v>
      </c>
      <c r="B14" s="162" t="s">
        <v>38</v>
      </c>
      <c r="C14" s="163" t="s">
        <v>16</v>
      </c>
      <c r="D14" s="164">
        <v>273</v>
      </c>
      <c r="E14" s="164">
        <v>269</v>
      </c>
      <c r="F14" s="164">
        <f t="shared" si="0"/>
        <v>542</v>
      </c>
      <c r="G14" s="165"/>
      <c r="H14" s="166">
        <v>6</v>
      </c>
      <c r="I14" s="162" t="s">
        <v>212</v>
      </c>
      <c r="J14" s="167" t="s">
        <v>35</v>
      </c>
      <c r="K14" s="168">
        <v>265</v>
      </c>
      <c r="L14" s="168">
        <v>242</v>
      </c>
      <c r="M14" s="168">
        <f aca="true" t="shared" si="1" ref="M14:M19">SUM(K14:L14)</f>
        <v>507</v>
      </c>
      <c r="N14" s="229"/>
    </row>
    <row r="15" spans="1:14" ht="30" customHeight="1">
      <c r="A15" s="161">
        <v>7</v>
      </c>
      <c r="B15" s="162" t="s">
        <v>95</v>
      </c>
      <c r="C15" s="163" t="s">
        <v>16</v>
      </c>
      <c r="D15" s="164">
        <v>267</v>
      </c>
      <c r="E15" s="164">
        <v>274</v>
      </c>
      <c r="F15" s="175">
        <f t="shared" si="0"/>
        <v>541</v>
      </c>
      <c r="G15" s="165"/>
      <c r="H15" s="161">
        <v>7</v>
      </c>
      <c r="I15" s="167" t="s">
        <v>52</v>
      </c>
      <c r="J15" s="167" t="s">
        <v>35</v>
      </c>
      <c r="K15" s="168">
        <v>247</v>
      </c>
      <c r="L15" s="168">
        <v>249</v>
      </c>
      <c r="M15" s="168">
        <f t="shared" si="1"/>
        <v>496</v>
      </c>
      <c r="N15" s="173"/>
    </row>
    <row r="16" spans="1:14" ht="30" customHeight="1">
      <c r="A16" s="161">
        <v>8</v>
      </c>
      <c r="B16" s="170" t="s">
        <v>172</v>
      </c>
      <c r="C16" s="170" t="s">
        <v>173</v>
      </c>
      <c r="D16" s="164">
        <v>265</v>
      </c>
      <c r="E16" s="164">
        <v>275</v>
      </c>
      <c r="F16" s="164">
        <f t="shared" si="0"/>
        <v>540</v>
      </c>
      <c r="G16" s="178"/>
      <c r="H16" s="166">
        <v>8</v>
      </c>
      <c r="I16" s="176" t="s">
        <v>37</v>
      </c>
      <c r="J16" s="163" t="s">
        <v>195</v>
      </c>
      <c r="K16" s="168">
        <v>255</v>
      </c>
      <c r="L16" s="168">
        <v>239</v>
      </c>
      <c r="M16" s="168">
        <f t="shared" si="1"/>
        <v>494</v>
      </c>
      <c r="N16" s="177" t="s">
        <v>196</v>
      </c>
    </row>
    <row r="17" spans="1:14" ht="30" customHeight="1">
      <c r="A17" s="161">
        <v>9</v>
      </c>
      <c r="B17" s="162" t="s">
        <v>102</v>
      </c>
      <c r="C17" s="162" t="s">
        <v>103</v>
      </c>
      <c r="D17" s="164">
        <v>277</v>
      </c>
      <c r="E17" s="164">
        <v>260</v>
      </c>
      <c r="F17" s="164">
        <f t="shared" si="0"/>
        <v>537</v>
      </c>
      <c r="G17" s="165"/>
      <c r="H17" s="161">
        <v>9</v>
      </c>
      <c r="I17" s="162" t="s">
        <v>28</v>
      </c>
      <c r="J17" s="163" t="s">
        <v>197</v>
      </c>
      <c r="K17" s="168">
        <v>244</v>
      </c>
      <c r="L17" s="168">
        <v>250</v>
      </c>
      <c r="M17" s="168">
        <f t="shared" si="1"/>
        <v>494</v>
      </c>
      <c r="N17" s="179" t="s">
        <v>198</v>
      </c>
    </row>
    <row r="18" spans="1:14" ht="30" customHeight="1">
      <c r="A18" s="161">
        <v>10</v>
      </c>
      <c r="B18" s="162" t="s">
        <v>93</v>
      </c>
      <c r="C18" s="162" t="s">
        <v>35</v>
      </c>
      <c r="D18" s="164">
        <v>257</v>
      </c>
      <c r="E18" s="164">
        <v>268</v>
      </c>
      <c r="F18" s="164">
        <f t="shared" si="0"/>
        <v>525</v>
      </c>
      <c r="G18" s="165" t="s">
        <v>199</v>
      </c>
      <c r="H18" s="228">
        <v>10</v>
      </c>
      <c r="I18" s="167" t="s">
        <v>44</v>
      </c>
      <c r="J18" s="167" t="s">
        <v>35</v>
      </c>
      <c r="K18" s="168">
        <v>234</v>
      </c>
      <c r="L18" s="168">
        <v>226</v>
      </c>
      <c r="M18" s="168">
        <f t="shared" si="1"/>
        <v>460</v>
      </c>
      <c r="N18" s="173"/>
    </row>
    <row r="19" spans="1:14" ht="30" customHeight="1" thickBot="1">
      <c r="A19" s="161">
        <v>11</v>
      </c>
      <c r="B19" s="162" t="s">
        <v>49</v>
      </c>
      <c r="C19" s="162" t="s">
        <v>50</v>
      </c>
      <c r="D19" s="175">
        <v>251</v>
      </c>
      <c r="E19" s="175">
        <v>274</v>
      </c>
      <c r="F19" s="175">
        <f t="shared" si="0"/>
        <v>525</v>
      </c>
      <c r="G19" s="165" t="s">
        <v>200</v>
      </c>
      <c r="H19" s="230">
        <v>11</v>
      </c>
      <c r="I19" s="180" t="s">
        <v>107</v>
      </c>
      <c r="J19" s="180" t="s">
        <v>106</v>
      </c>
      <c r="K19" s="181">
        <v>195</v>
      </c>
      <c r="L19" s="181">
        <v>175</v>
      </c>
      <c r="M19" s="181">
        <f t="shared" si="1"/>
        <v>370</v>
      </c>
      <c r="N19" s="182"/>
    </row>
    <row r="20" spans="1:7" ht="30" customHeight="1" thickBot="1">
      <c r="A20" s="161">
        <v>12</v>
      </c>
      <c r="B20" s="170" t="s">
        <v>174</v>
      </c>
      <c r="C20" s="170" t="s">
        <v>175</v>
      </c>
      <c r="D20" s="164">
        <v>258</v>
      </c>
      <c r="E20" s="164">
        <v>263</v>
      </c>
      <c r="F20" s="164">
        <f t="shared" si="0"/>
        <v>521</v>
      </c>
      <c r="G20" s="178"/>
    </row>
    <row r="21" spans="1:14" ht="30" customHeight="1" thickBot="1">
      <c r="A21" s="161">
        <v>13</v>
      </c>
      <c r="B21" s="162" t="s">
        <v>39</v>
      </c>
      <c r="C21" s="162" t="s">
        <v>16</v>
      </c>
      <c r="D21" s="164">
        <v>262</v>
      </c>
      <c r="E21" s="164">
        <v>256</v>
      </c>
      <c r="F21" s="164">
        <f t="shared" si="0"/>
        <v>518</v>
      </c>
      <c r="G21" s="165"/>
      <c r="H21" s="146" t="s">
        <v>17</v>
      </c>
      <c r="I21" s="147"/>
      <c r="J21" s="147"/>
      <c r="K21" s="183"/>
      <c r="L21" s="183"/>
      <c r="M21" s="184"/>
      <c r="N21" s="185"/>
    </row>
    <row r="22" spans="1:14" ht="30" customHeight="1">
      <c r="A22" s="161">
        <v>14</v>
      </c>
      <c r="B22" s="163" t="s">
        <v>29</v>
      </c>
      <c r="C22" s="162" t="s">
        <v>106</v>
      </c>
      <c r="D22" s="164">
        <v>273</v>
      </c>
      <c r="E22" s="190">
        <v>244</v>
      </c>
      <c r="F22" s="164">
        <f t="shared" si="0"/>
        <v>517</v>
      </c>
      <c r="G22" s="200"/>
      <c r="H22" s="186" t="s">
        <v>2</v>
      </c>
      <c r="I22" s="145" t="s">
        <v>3</v>
      </c>
      <c r="J22" s="152" t="s">
        <v>15</v>
      </c>
      <c r="K22" s="187" t="s">
        <v>6</v>
      </c>
      <c r="L22" s="187" t="s">
        <v>7</v>
      </c>
      <c r="M22" s="188" t="s">
        <v>8</v>
      </c>
      <c r="N22" s="189" t="s">
        <v>12</v>
      </c>
    </row>
    <row r="23" spans="1:14" ht="30" customHeight="1">
      <c r="A23" s="161">
        <v>15</v>
      </c>
      <c r="B23" s="163" t="s">
        <v>48</v>
      </c>
      <c r="C23" s="163" t="s">
        <v>16</v>
      </c>
      <c r="D23" s="190">
        <v>248</v>
      </c>
      <c r="E23" s="190">
        <v>267</v>
      </c>
      <c r="F23" s="194">
        <f t="shared" si="0"/>
        <v>515</v>
      </c>
      <c r="G23" s="165"/>
      <c r="H23" s="191">
        <v>1</v>
      </c>
      <c r="I23" s="162" t="s">
        <v>54</v>
      </c>
      <c r="J23" s="192" t="s">
        <v>18</v>
      </c>
      <c r="K23" s="190">
        <v>281</v>
      </c>
      <c r="L23" s="190">
        <v>281</v>
      </c>
      <c r="M23" s="168">
        <f aca="true" t="shared" si="2" ref="M23:M30">SUM(K23:L23)</f>
        <v>562</v>
      </c>
      <c r="N23" s="193"/>
    </row>
    <row r="24" spans="1:14" ht="30" customHeight="1">
      <c r="A24" s="161">
        <v>16</v>
      </c>
      <c r="B24" s="162" t="s">
        <v>41</v>
      </c>
      <c r="C24" s="162" t="s">
        <v>21</v>
      </c>
      <c r="D24" s="164">
        <v>250</v>
      </c>
      <c r="E24" s="164">
        <v>262</v>
      </c>
      <c r="F24" s="164">
        <f t="shared" si="0"/>
        <v>512</v>
      </c>
      <c r="G24" s="165"/>
      <c r="H24" s="191">
        <v>2</v>
      </c>
      <c r="I24" s="195" t="s">
        <v>191</v>
      </c>
      <c r="J24" s="163" t="s">
        <v>18</v>
      </c>
      <c r="K24" s="164">
        <v>279</v>
      </c>
      <c r="L24" s="164">
        <v>278</v>
      </c>
      <c r="M24" s="168">
        <f t="shared" si="2"/>
        <v>557</v>
      </c>
      <c r="N24" s="172"/>
    </row>
    <row r="25" spans="1:14" ht="30" customHeight="1">
      <c r="A25" s="161">
        <v>17</v>
      </c>
      <c r="B25" s="162" t="s">
        <v>176</v>
      </c>
      <c r="C25" s="162" t="s">
        <v>35</v>
      </c>
      <c r="D25" s="164">
        <v>258</v>
      </c>
      <c r="E25" s="164">
        <v>253</v>
      </c>
      <c r="F25" s="164">
        <f t="shared" si="0"/>
        <v>511</v>
      </c>
      <c r="G25" s="165"/>
      <c r="H25" s="191">
        <v>3</v>
      </c>
      <c r="I25" s="162" t="s">
        <v>192</v>
      </c>
      <c r="J25" s="163" t="s">
        <v>193</v>
      </c>
      <c r="K25" s="164">
        <v>280</v>
      </c>
      <c r="L25" s="164">
        <v>273</v>
      </c>
      <c r="M25" s="168">
        <f t="shared" si="2"/>
        <v>553</v>
      </c>
      <c r="N25" s="196" t="s">
        <v>201</v>
      </c>
    </row>
    <row r="26" spans="1:14" ht="30" customHeight="1">
      <c r="A26" s="161">
        <v>18</v>
      </c>
      <c r="B26" s="170" t="s">
        <v>186</v>
      </c>
      <c r="C26" s="170" t="s">
        <v>173</v>
      </c>
      <c r="D26" s="164">
        <v>249</v>
      </c>
      <c r="E26" s="164">
        <v>261</v>
      </c>
      <c r="F26" s="164">
        <f t="shared" si="0"/>
        <v>510</v>
      </c>
      <c r="G26" s="178"/>
      <c r="H26" s="191">
        <v>4</v>
      </c>
      <c r="I26" s="197" t="s">
        <v>99</v>
      </c>
      <c r="J26" s="198" t="s">
        <v>100</v>
      </c>
      <c r="K26" s="199">
        <v>275</v>
      </c>
      <c r="L26" s="199">
        <v>278</v>
      </c>
      <c r="M26" s="168">
        <f t="shared" si="2"/>
        <v>553</v>
      </c>
      <c r="N26" s="196" t="s">
        <v>202</v>
      </c>
    </row>
    <row r="27" spans="1:14" ht="30" customHeight="1">
      <c r="A27" s="161">
        <v>19</v>
      </c>
      <c r="B27" s="162" t="s">
        <v>30</v>
      </c>
      <c r="C27" s="162" t="s">
        <v>21</v>
      </c>
      <c r="D27" s="164">
        <v>247</v>
      </c>
      <c r="E27" s="164">
        <v>259</v>
      </c>
      <c r="F27" s="164">
        <f t="shared" si="0"/>
        <v>506</v>
      </c>
      <c r="G27" s="165" t="s">
        <v>203</v>
      </c>
      <c r="H27" s="191">
        <v>5</v>
      </c>
      <c r="I27" s="163" t="s">
        <v>45</v>
      </c>
      <c r="J27" s="163" t="s">
        <v>18</v>
      </c>
      <c r="K27" s="164">
        <v>273</v>
      </c>
      <c r="L27" s="164">
        <v>277</v>
      </c>
      <c r="M27" s="168">
        <f t="shared" si="2"/>
        <v>550</v>
      </c>
      <c r="N27" s="193"/>
    </row>
    <row r="28" spans="1:14" ht="30" customHeight="1">
      <c r="A28" s="161">
        <v>20</v>
      </c>
      <c r="B28" s="162" t="s">
        <v>177</v>
      </c>
      <c r="C28" s="162" t="s">
        <v>50</v>
      </c>
      <c r="D28" s="175">
        <v>261</v>
      </c>
      <c r="E28" s="175">
        <v>245</v>
      </c>
      <c r="F28" s="175">
        <f t="shared" si="0"/>
        <v>506</v>
      </c>
      <c r="G28" s="165" t="s">
        <v>205</v>
      </c>
      <c r="H28" s="191">
        <v>6</v>
      </c>
      <c r="I28" s="162" t="s">
        <v>101</v>
      </c>
      <c r="J28" s="162" t="s">
        <v>100</v>
      </c>
      <c r="K28" s="164">
        <v>264</v>
      </c>
      <c r="L28" s="164">
        <v>278</v>
      </c>
      <c r="M28" s="168">
        <f t="shared" si="2"/>
        <v>542</v>
      </c>
      <c r="N28" s="200" t="s">
        <v>204</v>
      </c>
    </row>
    <row r="29" spans="1:14" ht="30" customHeight="1">
      <c r="A29" s="161">
        <v>21</v>
      </c>
      <c r="B29" s="163" t="s">
        <v>178</v>
      </c>
      <c r="C29" s="162" t="s">
        <v>106</v>
      </c>
      <c r="D29" s="164">
        <v>259</v>
      </c>
      <c r="E29" s="190">
        <v>242</v>
      </c>
      <c r="F29" s="164">
        <f t="shared" si="0"/>
        <v>501</v>
      </c>
      <c r="G29" s="200"/>
      <c r="H29" s="191">
        <v>7</v>
      </c>
      <c r="I29" s="162" t="s">
        <v>31</v>
      </c>
      <c r="J29" s="162" t="s">
        <v>98</v>
      </c>
      <c r="K29" s="164">
        <v>272</v>
      </c>
      <c r="L29" s="164">
        <v>270</v>
      </c>
      <c r="M29" s="168">
        <f t="shared" si="2"/>
        <v>542</v>
      </c>
      <c r="N29" s="200" t="s">
        <v>206</v>
      </c>
    </row>
    <row r="30" spans="1:14" ht="30" customHeight="1">
      <c r="A30" s="161">
        <v>22</v>
      </c>
      <c r="B30" s="162" t="s">
        <v>182</v>
      </c>
      <c r="C30" s="162" t="s">
        <v>21</v>
      </c>
      <c r="D30" s="164">
        <v>245</v>
      </c>
      <c r="E30" s="164">
        <v>252</v>
      </c>
      <c r="F30" s="164">
        <f t="shared" si="0"/>
        <v>497</v>
      </c>
      <c r="G30" s="165"/>
      <c r="H30" s="191">
        <v>8</v>
      </c>
      <c r="I30" s="201" t="s">
        <v>194</v>
      </c>
      <c r="J30" s="202" t="s">
        <v>100</v>
      </c>
      <c r="K30" s="203">
        <v>265</v>
      </c>
      <c r="L30" s="203">
        <v>274</v>
      </c>
      <c r="M30" s="204">
        <f t="shared" si="2"/>
        <v>539</v>
      </c>
      <c r="N30" s="205"/>
    </row>
    <row r="31" spans="1:14" ht="30" customHeight="1">
      <c r="A31" s="161">
        <v>23</v>
      </c>
      <c r="B31" s="170" t="s">
        <v>181</v>
      </c>
      <c r="C31" s="162" t="s">
        <v>97</v>
      </c>
      <c r="D31" s="164">
        <v>242</v>
      </c>
      <c r="E31" s="164">
        <v>243</v>
      </c>
      <c r="F31" s="164">
        <f t="shared" si="0"/>
        <v>485</v>
      </c>
      <c r="G31" s="178"/>
      <c r="H31" s="191">
        <v>9</v>
      </c>
      <c r="I31" s="163" t="s">
        <v>51</v>
      </c>
      <c r="J31" s="162" t="s">
        <v>21</v>
      </c>
      <c r="K31" s="164">
        <v>266</v>
      </c>
      <c r="L31" s="164">
        <v>268</v>
      </c>
      <c r="M31" s="168">
        <f>SUM(K31:L31)</f>
        <v>534</v>
      </c>
      <c r="N31" s="193"/>
    </row>
    <row r="32" spans="1:14" ht="30" customHeight="1" thickBot="1">
      <c r="A32" s="161">
        <v>24</v>
      </c>
      <c r="B32" s="163" t="s">
        <v>43</v>
      </c>
      <c r="C32" s="163" t="s">
        <v>21</v>
      </c>
      <c r="D32" s="164">
        <v>245</v>
      </c>
      <c r="E32" s="164">
        <v>229</v>
      </c>
      <c r="F32" s="175">
        <f t="shared" si="0"/>
        <v>474</v>
      </c>
      <c r="G32" s="165"/>
      <c r="H32" s="206">
        <v>10</v>
      </c>
      <c r="I32" s="207" t="s">
        <v>92</v>
      </c>
      <c r="J32" s="208" t="s">
        <v>18</v>
      </c>
      <c r="K32" s="209">
        <v>259</v>
      </c>
      <c r="L32" s="209">
        <v>263</v>
      </c>
      <c r="M32" s="181">
        <f>SUM(K32:L32)</f>
        <v>522</v>
      </c>
      <c r="N32" s="210"/>
    </row>
    <row r="33" spans="1:14" ht="30" customHeight="1" thickBot="1">
      <c r="A33" s="161">
        <v>25</v>
      </c>
      <c r="B33" s="162" t="s">
        <v>94</v>
      </c>
      <c r="C33" s="163" t="s">
        <v>16</v>
      </c>
      <c r="D33" s="164">
        <v>232</v>
      </c>
      <c r="E33" s="164">
        <v>240</v>
      </c>
      <c r="F33" s="164">
        <f t="shared" si="0"/>
        <v>472</v>
      </c>
      <c r="G33" s="165"/>
      <c r="H33" s="211"/>
      <c r="I33" s="211"/>
      <c r="J33" s="211"/>
      <c r="K33" s="211"/>
      <c r="L33" s="211"/>
      <c r="M33" s="211"/>
      <c r="N33" s="211"/>
    </row>
    <row r="34" spans="1:14" ht="30" customHeight="1" thickBot="1">
      <c r="A34" s="161">
        <v>26</v>
      </c>
      <c r="B34" s="162" t="s">
        <v>179</v>
      </c>
      <c r="C34" s="162" t="s">
        <v>180</v>
      </c>
      <c r="D34" s="164">
        <v>221</v>
      </c>
      <c r="E34" s="164">
        <v>233</v>
      </c>
      <c r="F34" s="164">
        <f t="shared" si="0"/>
        <v>454</v>
      </c>
      <c r="G34" s="165"/>
      <c r="H34" s="146" t="s">
        <v>19</v>
      </c>
      <c r="I34" s="147"/>
      <c r="J34" s="147"/>
      <c r="K34" s="183"/>
      <c r="L34" s="183"/>
      <c r="M34" s="184"/>
      <c r="N34" s="185"/>
    </row>
    <row r="35" spans="1:14" ht="30" customHeight="1">
      <c r="A35" s="161">
        <v>27</v>
      </c>
      <c r="B35" s="162" t="s">
        <v>42</v>
      </c>
      <c r="C35" s="163" t="s">
        <v>21</v>
      </c>
      <c r="D35" s="164">
        <v>211</v>
      </c>
      <c r="E35" s="164">
        <v>239</v>
      </c>
      <c r="F35" s="164">
        <f t="shared" si="0"/>
        <v>450</v>
      </c>
      <c r="G35" s="165"/>
      <c r="H35" s="186" t="s">
        <v>2</v>
      </c>
      <c r="I35" s="152" t="s">
        <v>3</v>
      </c>
      <c r="J35" s="152" t="s">
        <v>15</v>
      </c>
      <c r="K35" s="187" t="s">
        <v>6</v>
      </c>
      <c r="L35" s="187" t="s">
        <v>7</v>
      </c>
      <c r="M35" s="188" t="s">
        <v>8</v>
      </c>
      <c r="N35" s="189" t="s">
        <v>12</v>
      </c>
    </row>
    <row r="36" spans="1:14" ht="30" customHeight="1">
      <c r="A36" s="161">
        <v>28</v>
      </c>
      <c r="B36" s="170" t="s">
        <v>184</v>
      </c>
      <c r="C36" s="170" t="s">
        <v>185</v>
      </c>
      <c r="D36" s="164">
        <v>213</v>
      </c>
      <c r="E36" s="164">
        <v>202</v>
      </c>
      <c r="F36" s="164">
        <f t="shared" si="0"/>
        <v>415</v>
      </c>
      <c r="G36" s="178"/>
      <c r="H36" s="191">
        <v>1</v>
      </c>
      <c r="I36" s="163" t="s">
        <v>20</v>
      </c>
      <c r="J36" s="163" t="s">
        <v>18</v>
      </c>
      <c r="K36" s="164">
        <v>271</v>
      </c>
      <c r="L36" s="164">
        <v>268</v>
      </c>
      <c r="M36" s="212">
        <f>SUM(K36:L36)</f>
        <v>539</v>
      </c>
      <c r="N36" s="172"/>
    </row>
    <row r="37" spans="1:14" ht="30" customHeight="1" thickBot="1">
      <c r="A37" s="213">
        <v>29</v>
      </c>
      <c r="B37" s="207" t="s">
        <v>183</v>
      </c>
      <c r="C37" s="207" t="s">
        <v>35</v>
      </c>
      <c r="D37" s="209">
        <v>206</v>
      </c>
      <c r="E37" s="209">
        <v>199</v>
      </c>
      <c r="F37" s="209">
        <f t="shared" si="0"/>
        <v>405</v>
      </c>
      <c r="G37" s="214"/>
      <c r="H37" s="206">
        <v>2</v>
      </c>
      <c r="I37" s="207" t="s">
        <v>32</v>
      </c>
      <c r="J37" s="208" t="s">
        <v>18</v>
      </c>
      <c r="K37" s="209">
        <v>266</v>
      </c>
      <c r="L37" s="209">
        <v>261</v>
      </c>
      <c r="M37" s="209">
        <f>SUM(K37:L37)</f>
        <v>527</v>
      </c>
      <c r="N37" s="210"/>
    </row>
    <row r="38" spans="1:7" ht="18.75">
      <c r="A38" s="94"/>
      <c r="B38" s="17"/>
      <c r="C38" s="17"/>
      <c r="D38" s="94"/>
      <c r="E38" s="94"/>
      <c r="F38" s="94"/>
      <c r="G38" s="142"/>
    </row>
    <row r="39" spans="1:7" ht="18.75">
      <c r="A39" s="94"/>
      <c r="B39" s="17"/>
      <c r="C39" s="17"/>
      <c r="D39" s="94"/>
      <c r="E39" s="94"/>
      <c r="F39" s="94"/>
      <c r="G39" s="142"/>
    </row>
    <row r="40" spans="1:7" ht="18.75">
      <c r="A40" s="94"/>
      <c r="B40" s="17"/>
      <c r="C40" s="17"/>
      <c r="D40" s="94"/>
      <c r="E40" s="94"/>
      <c r="F40" s="94"/>
      <c r="G40" s="142"/>
    </row>
    <row r="41" spans="1:7" ht="18.75">
      <c r="A41" s="94"/>
      <c r="B41" s="17"/>
      <c r="C41" s="17"/>
      <c r="D41" s="94"/>
      <c r="E41" s="94"/>
      <c r="F41" s="143"/>
      <c r="G41" s="142"/>
    </row>
    <row r="42" spans="1:7" ht="18.75">
      <c r="A42" s="94"/>
      <c r="B42" s="17"/>
      <c r="C42" s="31"/>
      <c r="D42" s="94"/>
      <c r="E42" s="94"/>
      <c r="F42" s="94"/>
      <c r="G42" s="142"/>
    </row>
    <row r="43" spans="1:14" ht="18.75">
      <c r="A43" s="94"/>
      <c r="B43" s="17"/>
      <c r="C43" s="17"/>
      <c r="D43" s="94"/>
      <c r="E43" s="94"/>
      <c r="F43" s="94"/>
      <c r="G43" s="142"/>
      <c r="H43" s="94"/>
      <c r="I43" s="17"/>
      <c r="J43" s="31"/>
      <c r="K43" s="94"/>
      <c r="L43" s="94"/>
      <c r="M43" s="94"/>
      <c r="N43" s="95"/>
    </row>
    <row r="44" spans="1:7" ht="18.75">
      <c r="A44" s="94"/>
      <c r="B44" s="17"/>
      <c r="C44" s="31"/>
      <c r="D44" s="94"/>
      <c r="E44" s="94"/>
      <c r="F44" s="143"/>
      <c r="G44" s="142"/>
    </row>
    <row r="45" spans="1:7" ht="18.75">
      <c r="A45" s="94"/>
      <c r="B45" s="17"/>
      <c r="C45" s="31"/>
      <c r="D45" s="94"/>
      <c r="E45" s="94"/>
      <c r="F45" s="94"/>
      <c r="G45" s="142"/>
    </row>
    <row r="46" spans="1:7" ht="18.75">
      <c r="A46" s="94"/>
      <c r="B46" s="17"/>
      <c r="C46" s="31"/>
      <c r="D46" s="94"/>
      <c r="E46" s="94"/>
      <c r="F46" s="143"/>
      <c r="G46" s="142"/>
    </row>
    <row r="47" spans="1:7" ht="18.75">
      <c r="A47" s="94"/>
      <c r="B47" s="17"/>
      <c r="C47" s="31"/>
      <c r="D47" s="94"/>
      <c r="E47" s="94"/>
      <c r="F47" s="94"/>
      <c r="G47" s="142"/>
    </row>
    <row r="48" spans="1:7" ht="18.75">
      <c r="A48" s="94"/>
      <c r="B48" s="17"/>
      <c r="C48" s="17"/>
      <c r="D48" s="143"/>
      <c r="E48" s="143"/>
      <c r="F48" s="143"/>
      <c r="G48" s="142"/>
    </row>
    <row r="49" spans="1:7" ht="18.75">
      <c r="A49" s="94"/>
      <c r="B49" s="17"/>
      <c r="C49" s="31"/>
      <c r="D49" s="94"/>
      <c r="E49" s="94"/>
      <c r="F49" s="94"/>
      <c r="G49" s="142"/>
    </row>
    <row r="50" spans="1:7" ht="18.75">
      <c r="A50" s="39"/>
      <c r="B50" s="39"/>
      <c r="C50" s="39"/>
      <c r="D50" s="94"/>
      <c r="E50" s="94"/>
      <c r="F50" s="94"/>
      <c r="G50" s="144"/>
    </row>
    <row r="51" spans="1:7" ht="18.75">
      <c r="A51" s="39"/>
      <c r="B51" s="39"/>
      <c r="C51" s="39"/>
      <c r="D51" s="94"/>
      <c r="E51" s="94"/>
      <c r="F51" s="94"/>
      <c r="G51" s="144"/>
    </row>
    <row r="52" spans="1:7" ht="18.75">
      <c r="A52" s="39"/>
      <c r="B52" s="39"/>
      <c r="C52" s="39"/>
      <c r="D52" s="94"/>
      <c r="E52" s="94"/>
      <c r="F52" s="94"/>
      <c r="G52" s="144"/>
    </row>
    <row r="53" spans="1:7" ht="18.75">
      <c r="A53" s="39"/>
      <c r="B53" s="39"/>
      <c r="C53" s="39"/>
      <c r="D53" s="94"/>
      <c r="E53" s="94"/>
      <c r="F53" s="94"/>
      <c r="G53" s="144"/>
    </row>
    <row r="54" spans="1:7" ht="18.75">
      <c r="A54" s="39"/>
      <c r="B54" s="39"/>
      <c r="C54" s="39"/>
      <c r="D54" s="94"/>
      <c r="E54" s="94"/>
      <c r="F54" s="94"/>
      <c r="G54" s="144"/>
    </row>
    <row r="55" spans="1:7" ht="18.75">
      <c r="A55" s="39"/>
      <c r="B55" s="39"/>
      <c r="C55" s="39"/>
      <c r="D55" s="94"/>
      <c r="E55" s="94"/>
      <c r="F55" s="94"/>
      <c r="G55" s="144"/>
    </row>
    <row r="56" spans="1:7" ht="18.75">
      <c r="A56" s="39"/>
      <c r="B56" s="39"/>
      <c r="C56" s="39"/>
      <c r="D56" s="94"/>
      <c r="E56" s="94"/>
      <c r="F56" s="94"/>
      <c r="G56" s="144"/>
    </row>
    <row r="57" spans="1:7" ht="18.75">
      <c r="A57" s="39"/>
      <c r="B57" s="39"/>
      <c r="C57" s="39"/>
      <c r="D57" s="94"/>
      <c r="E57" s="94"/>
      <c r="F57" s="94"/>
      <c r="G57" s="144"/>
    </row>
    <row r="58" spans="1:7" ht="18.75">
      <c r="A58" s="39"/>
      <c r="B58" s="39"/>
      <c r="C58" s="39"/>
      <c r="D58" s="94"/>
      <c r="E58" s="94"/>
      <c r="F58" s="94"/>
      <c r="G58" s="144"/>
    </row>
    <row r="59" spans="1:7" ht="18.75">
      <c r="A59" s="39"/>
      <c r="B59" s="39"/>
      <c r="C59" s="39"/>
      <c r="D59" s="94"/>
      <c r="E59" s="94"/>
      <c r="F59" s="94"/>
      <c r="G59" s="144"/>
    </row>
    <row r="60" spans="1:7" ht="18.75">
      <c r="A60" s="39"/>
      <c r="B60" s="39"/>
      <c r="C60" s="39"/>
      <c r="D60" s="94"/>
      <c r="E60" s="94"/>
      <c r="F60" s="94"/>
      <c r="G60" s="144"/>
    </row>
    <row r="63" spans="8:14" ht="18.75">
      <c r="H63" s="94"/>
      <c r="I63" s="17"/>
      <c r="J63" s="31"/>
      <c r="K63" s="94"/>
      <c r="L63" s="94"/>
      <c r="M63" s="94"/>
      <c r="N63" s="18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kotaro ozasa</cp:lastModifiedBy>
  <cp:lastPrinted>2009-01-15T01:26:12Z</cp:lastPrinted>
  <dcterms:created xsi:type="dcterms:W3CDTF">1997-01-08T22:48:59Z</dcterms:created>
  <dcterms:modified xsi:type="dcterms:W3CDTF">2009-01-15T01:26:52Z</dcterms:modified>
  <cp:category/>
  <cp:version/>
  <cp:contentType/>
  <cp:contentStatus/>
</cp:coreProperties>
</file>